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6.8.40\組合nas共有フォルダ\01新ごみ処理施設建設関係\★R0405整備事業者選定委員会\第4回事業者選定委員会\（委員会後）告示、HP掲載\公告資料（5.2組合修正→エイト）\"/>
    </mc:Choice>
  </mc:AlternateContent>
  <bookViews>
    <workbookView xWindow="0" yWindow="0" windowWidth="19200" windowHeight="11475" tabRatio="776"/>
  </bookViews>
  <sheets>
    <sheet name="表紙" sheetId="5" r:id="rId1"/>
    <sheet name="提案書提出資料一覧表" sheetId="6" r:id="rId2"/>
    <sheet name="様式第1号" sheetId="7" r:id="rId3"/>
    <sheet name="様式第11号-2" sheetId="8" r:id="rId4"/>
    <sheet name="様式第13号-1~2" sheetId="9" r:id="rId5"/>
    <sheet name="様式第14号（別紙1）" sheetId="51" r:id="rId6"/>
    <sheet name="様式第14号（別紙2）" sheetId="92" r:id="rId7"/>
    <sheet name="様式第14号（別紙3）" sheetId="96" r:id="rId8"/>
    <sheet name="様式15号-1-3（別紙1）" sheetId="93" r:id="rId9"/>
    <sheet name="様式15号-2-1（別紙1）" sheetId="61" r:id="rId10"/>
    <sheet name="様式第15号-2-2（別紙1）" sheetId="97" r:id="rId11"/>
    <sheet name="様式第15号-4-1（別紙1）" sheetId="99" r:id="rId12"/>
    <sheet name="様式15号-6-4（別紙1）" sheetId="59" r:id="rId13"/>
    <sheet name="様式第15号-6-5（別紙1）" sheetId="87" r:id="rId14"/>
    <sheet name="様式第15号-6-5（別紙2）" sheetId="49" r:id="rId15"/>
    <sheet name="様式第15号-6-6（別紙1）" sheetId="19" r:id="rId16"/>
    <sheet name="様式第16号（別紙1）" sheetId="88" r:id="rId17"/>
    <sheet name="様式第16号（別紙2）" sheetId="89" r:id="rId18"/>
    <sheet name="様式第16号（別紙3）" sheetId="90" r:id="rId19"/>
    <sheet name="様式第16号（別紙4）" sheetId="91" r:id="rId20"/>
    <sheet name="様式第16号（別紙5）" sheetId="23" r:id="rId21"/>
    <sheet name="様式第16号（別紙6）" sheetId="106" r:id="rId22"/>
  </sheets>
  <definedNames>
    <definedName name="_" localSheetId="8" hidden="1">#REF!</definedName>
    <definedName name="_" localSheetId="21" hidden="1">#REF!</definedName>
    <definedName name="_" hidden="1">#REF!</definedName>
    <definedName name="__" localSheetId="8" hidden="1">#REF!</definedName>
    <definedName name="__" localSheetId="21" hidden="1">#REF!</definedName>
    <definedName name="__" hidden="1">#REF!</definedName>
    <definedName name="___" localSheetId="8" hidden="1">#REF!</definedName>
    <definedName name="___" localSheetId="21" hidden="1">#REF!</definedName>
    <definedName name="___" hidden="1">#REF!</definedName>
    <definedName name="____" localSheetId="21" hidden="1">#REF!</definedName>
    <definedName name="____" hidden="1">#REF!</definedName>
    <definedName name="_____" localSheetId="21" hidden="1">#REF!</definedName>
    <definedName name="_____" hidden="1">#REF!</definedName>
    <definedName name="______" localSheetId="21" hidden="1">#REF!</definedName>
    <definedName name="______" hidden="1">#REF!</definedName>
    <definedName name="_______" localSheetId="21" hidden="1">#REF!</definedName>
    <definedName name="_______" hidden="1">#REF!</definedName>
    <definedName name="________" localSheetId="21" hidden="1">#REF!</definedName>
    <definedName name="________" hidden="1">#REF!</definedName>
    <definedName name="_________" localSheetId="21" hidden="1">#REF!</definedName>
    <definedName name="_________" hidden="1">#REF!</definedName>
    <definedName name="__________" localSheetId="21" hidden="1">#REF!</definedName>
    <definedName name="__________" hidden="1">#REF!</definedName>
    <definedName name="____________" localSheetId="21" hidden="1">#REF!</definedName>
    <definedName name="____________" hidden="1">#REF!</definedName>
    <definedName name="__123Graph_A" localSheetId="8" hidden="1">#REF!</definedName>
    <definedName name="__123Graph_A" localSheetId="21" hidden="1">#REF!</definedName>
    <definedName name="__123Graph_A" hidden="1">#REF!</definedName>
    <definedName name="__123Graph_B" localSheetId="8" hidden="1">#REF!</definedName>
    <definedName name="__123Graph_B" localSheetId="21" hidden="1">#REF!</definedName>
    <definedName name="__123Graph_B" hidden="1">#REF!</definedName>
    <definedName name="__123Graph_BGRAPH01" localSheetId="8" hidden="1">#REF!</definedName>
    <definedName name="__123Graph_BGRAPH01" localSheetId="21" hidden="1">#REF!</definedName>
    <definedName name="__123Graph_BGRAPH01" hidden="1">#REF!</definedName>
    <definedName name="__123Graph_BGRAPH02" localSheetId="8" hidden="1">#REF!</definedName>
    <definedName name="__123Graph_BGRAPH02" localSheetId="21" hidden="1">#REF!</definedName>
    <definedName name="__123Graph_BGRAPH02" hidden="1">#REF!</definedName>
    <definedName name="__123Graph_BGRAPH03" localSheetId="8" hidden="1">#REF!</definedName>
    <definedName name="__123Graph_BGRAPH03" localSheetId="21" hidden="1">#REF!</definedName>
    <definedName name="__123Graph_BGRAPH03" hidden="1">#REF!</definedName>
    <definedName name="__123Graph_BGRAPH04" localSheetId="21" hidden="1">#REF!</definedName>
    <definedName name="__123Graph_BGRAPH04" hidden="1">#REF!</definedName>
    <definedName name="__123Graph_BGRAPH05" localSheetId="21" hidden="1">#REF!</definedName>
    <definedName name="__123Graph_BGRAPH05" hidden="1">#REF!</definedName>
    <definedName name="__123Graph_C" localSheetId="21" hidden="1">#REF!</definedName>
    <definedName name="__123Graph_C" hidden="1">#REF!</definedName>
    <definedName name="__123Graph_D" localSheetId="21" hidden="1">#REF!</definedName>
    <definedName name="__123Graph_D" hidden="1">#REF!</definedName>
    <definedName name="__123Graph_E" localSheetId="21" hidden="1">#REF!</definedName>
    <definedName name="__123Graph_E" hidden="1">#REF!</definedName>
    <definedName name="__123Graph_F" localSheetId="21" hidden="1">#REF!</definedName>
    <definedName name="__123Graph_F" hidden="1">#REF!</definedName>
    <definedName name="__123Graph_X" localSheetId="21" hidden="1">#REF!</definedName>
    <definedName name="__123Graph_X" hidden="1">#REF!</definedName>
    <definedName name="__123Graph_XGRAPH01" localSheetId="8" hidden="1">#REF!</definedName>
    <definedName name="__123Graph_XGRAPH01" localSheetId="21" hidden="1">#REF!</definedName>
    <definedName name="__123Graph_XGRAPH01" hidden="1">#REF!</definedName>
    <definedName name="__123Graph_XGRAPH02" localSheetId="8" hidden="1">#REF!</definedName>
    <definedName name="__123Graph_XGRAPH02" localSheetId="21" hidden="1">#REF!</definedName>
    <definedName name="__123Graph_XGRAPH02" hidden="1">#REF!</definedName>
    <definedName name="__123Graph_XGRAPH03" localSheetId="8" hidden="1">#REF!</definedName>
    <definedName name="__123Graph_XGRAPH03" localSheetId="21" hidden="1">#REF!</definedName>
    <definedName name="__123Graph_XGRAPH03" hidden="1">#REF!</definedName>
    <definedName name="__123Graph_XGRAPH04" localSheetId="21" hidden="1">#REF!</definedName>
    <definedName name="__123Graph_XGRAPH04" hidden="1">#REF!</definedName>
    <definedName name="__123Graph_XGRAPH05" localSheetId="21" hidden="1">#REF!</definedName>
    <definedName name="__123Graph_XGRAPH05" hidden="1">#REF!</definedName>
    <definedName name="__1F" localSheetId="21" hidden="1">#REF!</definedName>
    <definedName name="__1F" hidden="1">#REF!</definedName>
    <definedName name="__2_0_0_F" localSheetId="21" hidden="1">#REF!</definedName>
    <definedName name="__2_0_0_F" hidden="1">#REF!</definedName>
    <definedName name="_11F" localSheetId="8" hidden="1">#REF!</definedName>
    <definedName name="_11F" localSheetId="21" hidden="1">#REF!</definedName>
    <definedName name="_11F" hidden="1">#REF!</definedName>
    <definedName name="_17_0_0_F" localSheetId="8" hidden="1">#REF!</definedName>
    <definedName name="_17_0_0_F" localSheetId="21" hidden="1">#REF!</definedName>
    <definedName name="_17_0_0_F" hidden="1">#REF!</definedName>
    <definedName name="_18_0_0_F" localSheetId="8" hidden="1">#REF!</definedName>
    <definedName name="_18_0_0_F" localSheetId="21" hidden="1">#REF!</definedName>
    <definedName name="_18_0_0_F" hidden="1">#REF!</definedName>
    <definedName name="_18F" localSheetId="8" hidden="1">#REF!</definedName>
    <definedName name="_18F" localSheetId="21" hidden="1">#REF!</definedName>
    <definedName name="_18F" hidden="1">#REF!</definedName>
    <definedName name="_19_0_0_F" localSheetId="8" hidden="1">#REF!</definedName>
    <definedName name="_19_0_0_F" localSheetId="21" hidden="1">#REF!</definedName>
    <definedName name="_19_0_0_F" hidden="1">#REF!</definedName>
    <definedName name="_1F" localSheetId="8" hidden="1">#REF!</definedName>
    <definedName name="_1F" localSheetId="21" hidden="1">#REF!</definedName>
    <definedName name="_1F" hidden="1">#REF!</definedName>
    <definedName name="_2_0_0_F" localSheetId="8" hidden="1">#REF!</definedName>
    <definedName name="_2_0_0_F" localSheetId="21" hidden="1">#REF!</definedName>
    <definedName name="_2_0_0_F" hidden="1">#REF!</definedName>
    <definedName name="_23F" localSheetId="8" hidden="1">#REF!</definedName>
    <definedName name="_23F" localSheetId="21" hidden="1">#REF!</definedName>
    <definedName name="_23F" hidden="1">#REF!</definedName>
    <definedName name="_26_0_0_F" localSheetId="8" hidden="1">#REF!</definedName>
    <definedName name="_26_0_0_F" localSheetId="21" hidden="1">#REF!</definedName>
    <definedName name="_26_0_0_F" hidden="1">#REF!</definedName>
    <definedName name="_26F" localSheetId="8" hidden="1">#REF!</definedName>
    <definedName name="_26F" localSheetId="21" hidden="1">#REF!</definedName>
    <definedName name="_26F" hidden="1">#REF!</definedName>
    <definedName name="_27_0_0_F" localSheetId="8" hidden="1">#REF!</definedName>
    <definedName name="_27_0_0_F" localSheetId="21" hidden="1">#REF!</definedName>
    <definedName name="_27_0_0_F" hidden="1">#REF!</definedName>
    <definedName name="_28F" localSheetId="8" hidden="1">#REF!</definedName>
    <definedName name="_28F" localSheetId="21" hidden="1">#REF!</definedName>
    <definedName name="_28F" hidden="1">#REF!</definedName>
    <definedName name="_2F" localSheetId="8" hidden="1">#REF!</definedName>
    <definedName name="_2F" localSheetId="21" hidden="1">#REF!</definedName>
    <definedName name="_2F" hidden="1">#REF!</definedName>
    <definedName name="_3_0_0_F" localSheetId="21" hidden="1">#REF!</definedName>
    <definedName name="_3_0_0_F" hidden="1">#REF!</definedName>
    <definedName name="_31_0_0_F" localSheetId="21" hidden="1">#REF!</definedName>
    <definedName name="_31_0_0_F" hidden="1">#REF!</definedName>
    <definedName name="_41_0_0_F" localSheetId="21" hidden="1">#REF!</definedName>
    <definedName name="_41_0_0_F" hidden="1">#REF!</definedName>
    <definedName name="_42_0_0_F" localSheetId="21" hidden="1">#REF!</definedName>
    <definedName name="_42_0_0_F" hidden="1">#REF!</definedName>
    <definedName name="_43_0_0_F" localSheetId="21" hidden="1">#REF!</definedName>
    <definedName name="_43_0_0_F" hidden="1">#REF!</definedName>
    <definedName name="_44_0_0_F" localSheetId="21" hidden="1">#REF!</definedName>
    <definedName name="_44_0_0_F" hidden="1">#REF!</definedName>
    <definedName name="_45_0_0_F" localSheetId="21" hidden="1">#REF!</definedName>
    <definedName name="_45_0_0_F" hidden="1">#REF!</definedName>
    <definedName name="_49_0_0_F" localSheetId="21" hidden="1">#REF!</definedName>
    <definedName name="_49_0_0_F" hidden="1">#REF!</definedName>
    <definedName name="_5_0_0_F" localSheetId="21" hidden="1">#REF!</definedName>
    <definedName name="_5_0_0_F" hidden="1">#REF!</definedName>
    <definedName name="_55_0_0_F" localSheetId="21" hidden="1">#REF!</definedName>
    <definedName name="_55_0_0_F" hidden="1">#REF!</definedName>
    <definedName name="_56_0_0_F" localSheetId="21" hidden="1">#REF!</definedName>
    <definedName name="_56_0_0_F" hidden="1">#REF!</definedName>
    <definedName name="_6_0_0_F" localSheetId="21" hidden="1">#REF!</definedName>
    <definedName name="_6_0_0_F" hidden="1">#REF!</definedName>
    <definedName name="_6F" localSheetId="21" hidden="1">#REF!</definedName>
    <definedName name="_6F" hidden="1">#REF!</definedName>
    <definedName name="_7_0_0_F" localSheetId="8" hidden="1">#REF!</definedName>
    <definedName name="_7_0_0_F" localSheetId="21" hidden="1">#REF!</definedName>
    <definedName name="_7_0_0_F" hidden="1">#REF!</definedName>
    <definedName name="_8_0_0_F" localSheetId="8" hidden="1">#REF!</definedName>
    <definedName name="_8_0_0_F" localSheetId="21" hidden="1">#REF!</definedName>
    <definedName name="_8_0_0_F" hidden="1">#REF!</definedName>
    <definedName name="_Fill" localSheetId="8" hidden="1">#REF!</definedName>
    <definedName name="_Fill" localSheetId="9" hidden="1">#REF!</definedName>
    <definedName name="_Fill" localSheetId="12" hidden="1">#REF!</definedName>
    <definedName name="_Fill" localSheetId="6" hidden="1">#REF!</definedName>
    <definedName name="_Fill" localSheetId="14" hidden="1">#REF!</definedName>
    <definedName name="_Fill" localSheetId="21" hidden="1">#REF!</definedName>
    <definedName name="_Fill" hidden="1">#REF!</definedName>
    <definedName name="_Key1" localSheetId="21" hidden="1">#REF!</definedName>
    <definedName name="_Key1" hidden="1">#REF!</definedName>
    <definedName name="_Key2" localSheetId="21" hidden="1">#REF!</definedName>
    <definedName name="_Key2" hidden="1">#REF!</definedName>
    <definedName name="_Order1" hidden="1">0</definedName>
    <definedName name="_Order2" hidden="1">255</definedName>
    <definedName name="_Sort" localSheetId="8" hidden="1">#REF!</definedName>
    <definedName name="_Sort" localSheetId="6" hidden="1">#REF!</definedName>
    <definedName name="_Sort" localSheetId="21" hidden="1">#REF!</definedName>
    <definedName name="_Sort" hidden="1">#REF!</definedName>
    <definedName name="aaaaaaaaaaaaaa" localSheetId="8" hidden="1">#REF!</definedName>
    <definedName name="aaaaaaaaaaaaaa" localSheetId="21" hidden="1">#REF!</definedName>
    <definedName name="aaaaaaaaaaaaaa" hidden="1">#REF!</definedName>
    <definedName name="anscount" hidden="1">1</definedName>
    <definedName name="bbbbbbbbbbbbbbbbb" localSheetId="8" hidden="1">#REF!</definedName>
    <definedName name="bbbbbbbbbbbbbbbbb" localSheetId="21" hidden="1">#REF!</definedName>
    <definedName name="bbbbbbbbbbbbbbbbb" hidden="1">#REF!</definedName>
    <definedName name="bcgdfd" localSheetId="8" hidden="1">#REF!</definedName>
    <definedName name="bcgdfd" localSheetId="21" hidden="1">#REF!</definedName>
    <definedName name="bcgdfd" hidden="1">#REF!</definedName>
    <definedName name="bgh" localSheetId="8" hidden="1">#REF!</definedName>
    <definedName name="bgh" localSheetId="21" hidden="1">#REF!</definedName>
    <definedName name="bgh" hidden="1">#REF!</definedName>
    <definedName name="ccccccccccccccccc" localSheetId="8" hidden="1">#REF!</definedName>
    <definedName name="ccccccccccccccccc" localSheetId="21" hidden="1">#REF!</definedName>
    <definedName name="ccccccccccccccccc" hidden="1">#REF!</definedName>
    <definedName name="cderds" localSheetId="8" hidden="1">#REF!</definedName>
    <definedName name="cderds" localSheetId="21" hidden="1">#REF!</definedName>
    <definedName name="cderds" hidden="1">#REF!</definedName>
    <definedName name="ddddddddddddd" localSheetId="21" hidden="1">#REF!</definedName>
    <definedName name="ddddddddddddd" hidden="1">#REF!</definedName>
    <definedName name="dedf" localSheetId="21" hidden="1">#REF!</definedName>
    <definedName name="dedf" hidden="1">#REF!</definedName>
    <definedName name="eeeeeeeeeeeee" localSheetId="8" hidden="1">#REF!</definedName>
    <definedName name="eeeeeeeeeeeee" localSheetId="21" hidden="1">#REF!</definedName>
    <definedName name="eeeeeeeeeeeee" hidden="1">#REF!</definedName>
    <definedName name="ffcgbb" localSheetId="8" hidden="1">#REF!</definedName>
    <definedName name="ffcgbb" localSheetId="21" hidden="1">#REF!</definedName>
    <definedName name="ffcgbb" hidden="1">#REF!</definedName>
    <definedName name="ffffffffffffffff" localSheetId="8" hidden="1">#REF!</definedName>
    <definedName name="ffffffffffffffff" localSheetId="21" hidden="1">#REF!</definedName>
    <definedName name="ffffffffffffffff" hidden="1">#REF!</definedName>
    <definedName name="fill" localSheetId="8" hidden="1">#REF!</definedName>
    <definedName name="fill" localSheetId="21" hidden="1">#REF!</definedName>
    <definedName name="fill" hidden="1">#REF!</definedName>
    <definedName name="ggggggggggggg" localSheetId="21" hidden="1">#REF!</definedName>
    <definedName name="ggggggggggggg" hidden="1">#REF!</definedName>
    <definedName name="ghfdx" localSheetId="21" hidden="1">#REF!</definedName>
    <definedName name="ghfdx" hidden="1">#REF!</definedName>
    <definedName name="gou" localSheetId="21" hidden="1">#REF!</definedName>
    <definedName name="gou" hidden="1">#REF!</definedName>
    <definedName name="hfg3hj" localSheetId="8" hidden="1">#REF!</definedName>
    <definedName name="hfg3hj" localSheetId="21" hidden="1">#REF!</definedName>
    <definedName name="hfg3hj" hidden="1">#REF!</definedName>
    <definedName name="hgfyhtud" localSheetId="8" hidden="1">#REF!</definedName>
    <definedName name="hgfyhtud" localSheetId="21" hidden="1">#REF!</definedName>
    <definedName name="hgfyhtud" hidden="1">#REF!</definedName>
    <definedName name="hitoshi" localSheetId="8" hidden="1">#REF!</definedName>
    <definedName name="hitoshi" localSheetId="21" hidden="1">#REF!</definedName>
    <definedName name="hitoshi" hidden="1">#REF!</definedName>
    <definedName name="hyf" localSheetId="8" hidden="1">#REF!</definedName>
    <definedName name="hyf" localSheetId="21" hidden="1">#REF!</definedName>
    <definedName name="hyf" hidden="1">#REF!</definedName>
    <definedName name="hyu" localSheetId="21" hidden="1">#REF!</definedName>
    <definedName name="hyu" hidden="1">#REF!</definedName>
    <definedName name="hyugfr" localSheetId="21" hidden="1">#REF!</definedName>
    <definedName name="hyugfr" hidden="1">#REF!</definedName>
    <definedName name="jgtf" localSheetId="8" hidden="1">#REF!</definedName>
    <definedName name="jgtf" localSheetId="21" hidden="1">#REF!</definedName>
    <definedName name="jgtf" hidden="1">#REF!</definedName>
    <definedName name="ｊｊｊ" localSheetId="8" hidden="1">#REF!</definedName>
    <definedName name="ｊｊｊ" localSheetId="21" hidden="1">#REF!</definedName>
    <definedName name="ｊｊｊ" hidden="1">#REF!</definedName>
    <definedName name="kaduki" localSheetId="8" hidden="1">#REF!</definedName>
    <definedName name="kaduki" localSheetId="21" hidden="1">#REF!</definedName>
    <definedName name="kaduki" hidden="1">#REF!</definedName>
    <definedName name="keiko" localSheetId="8" hidden="1">#REF!</definedName>
    <definedName name="keiko" localSheetId="21" hidden="1">#REF!</definedName>
    <definedName name="keiko" hidden="1">#REF!</definedName>
    <definedName name="ll" localSheetId="8" hidden="1">#REF!</definedName>
    <definedName name="ll" localSheetId="7" hidden="1">#REF!</definedName>
    <definedName name="ll" localSheetId="10" hidden="1">#REF!</definedName>
    <definedName name="ll" localSheetId="21" hidden="1">#REF!</definedName>
    <definedName name="ll" hidden="1">#REF!</definedName>
    <definedName name="masayoshi" localSheetId="8" hidden="1">#REF!</definedName>
    <definedName name="masayoshi" localSheetId="21" hidden="1">#REF!</definedName>
    <definedName name="masayoshi" hidden="1">#REF!</definedName>
    <definedName name="mitushige" localSheetId="21" hidden="1">#REF!</definedName>
    <definedName name="mitushige" hidden="1">#REF!</definedName>
    <definedName name="_xlnm.Print_Area" localSheetId="1">提案書提出資料一覧表!$B$3:$F$71</definedName>
    <definedName name="_xlnm.Print_Area" localSheetId="0">表紙!$B$1:$H$27</definedName>
    <definedName name="_xlnm.Print_Area" localSheetId="8">'様式15号-1-3（別紙1）'!$A$1:$AJ$84</definedName>
    <definedName name="_xlnm.Print_Area" localSheetId="12">'様式15号-6-4（別紙1）'!$B$1:$F$46</definedName>
    <definedName name="_xlnm.Print_Area" localSheetId="3">'様式第11号-2'!$A$1:$I$34</definedName>
    <definedName name="_xlnm.Print_Area" localSheetId="4">'様式第13号-1~2'!$B$1:$G$22</definedName>
    <definedName name="_xlnm.Print_Area" localSheetId="5">'様式第14号（別紙1）'!$B$1:$N$36</definedName>
    <definedName name="_xlnm.Print_Area" localSheetId="6">'様式第14号（別紙2）'!$A$1:$I$28</definedName>
    <definedName name="_xlnm.Print_Area" localSheetId="7">'様式第14号（別紙3）'!$B$1:$Q$33</definedName>
    <definedName name="_xlnm.Print_Area" localSheetId="10">'様式第15号-2-2（別紙1）'!$A$1:$E$12</definedName>
    <definedName name="_xlnm.Print_Area" localSheetId="11">'様式第15号-4-1（別紙1）'!$A$1:$U$40</definedName>
    <definedName name="_xlnm.Print_Area" localSheetId="13">'様式第15号-6-5（別紙1）'!$A$1:$AE$62</definedName>
    <definedName name="_xlnm.Print_Area" localSheetId="14">'様式第15号-6-5（別紙2）'!$B$1:$K$22</definedName>
    <definedName name="_xlnm.Print_Area" localSheetId="15">'様式第15号-6-6（別紙1）'!$B$1:$Z$56</definedName>
    <definedName name="_xlnm.Print_Area" localSheetId="16">'様式第16号（別紙1）'!$B$1:$J$47</definedName>
    <definedName name="_xlnm.Print_Area" localSheetId="17">'様式第16号（別紙2）'!$A$1:$P$34</definedName>
    <definedName name="_xlnm.Print_Area" localSheetId="18">'様式第16号（別紙3）'!$A$2:$H$29</definedName>
    <definedName name="_xlnm.Print_Area" localSheetId="19">'様式第16号（別紙4）'!$A$1:$Q$37</definedName>
    <definedName name="_xlnm.Print_Area" localSheetId="20">'様式第16号（別紙5）'!$A$2:$H$30</definedName>
    <definedName name="_xlnm.Print_Area" localSheetId="2">様式第1号!$B$1:$H$75</definedName>
    <definedName name="_xlnm.Print_Area">#REF!</definedName>
    <definedName name="_xlnm.Print_Titles" localSheetId="8">'様式15号-1-3（別紙1）'!$3:$6</definedName>
    <definedName name="_xlnm.Print_Titles" localSheetId="12">'様式15号-6-4（別紙1）'!$1:$4</definedName>
    <definedName name="_xlnm.Print_Titles" localSheetId="6">#REF!</definedName>
    <definedName name="_xlnm.Print_Titles" localSheetId="10">#REF!</definedName>
    <definedName name="_xlnm.Print_Titles" localSheetId="15">'様式第15号-6-6（別紙1）'!$2:$7</definedName>
    <definedName name="_xlnm.Print_Titles" localSheetId="16">#REF!</definedName>
    <definedName name="_xlnm.Print_Titles" localSheetId="17">'様式第16号（別紙2）'!$1:$5</definedName>
    <definedName name="_xlnm.Print_Titles" localSheetId="18">'様式第16号（別紙3）'!$2:$5</definedName>
    <definedName name="_xlnm.Print_Titles" localSheetId="21">'様式第16号（別紙6）'!$3:$6</definedName>
    <definedName name="rdsw" localSheetId="8" hidden="1">#REF!</definedName>
    <definedName name="rdsw" localSheetId="21" hidden="1">#REF!</definedName>
    <definedName name="rdsw" hidden="1">#REF!</definedName>
    <definedName name="sxsd" localSheetId="8" hidden="1">#REF!</definedName>
    <definedName name="sxsd" localSheetId="7" hidden="1">#REF!</definedName>
    <definedName name="sxsd" localSheetId="10" hidden="1">#REF!</definedName>
    <definedName name="sxsd" localSheetId="21" hidden="1">#REF!</definedName>
    <definedName name="sxsd" hidden="1">#REF!</definedName>
    <definedName name="takayuki" localSheetId="8" hidden="1">#REF!</definedName>
    <definedName name="takayuki" localSheetId="21" hidden="1">#REF!</definedName>
    <definedName name="takayuki" hidden="1">#REF!</definedName>
    <definedName name="takumichi" localSheetId="8" hidden="1">#REF!</definedName>
    <definedName name="takumichi" localSheetId="21" hidden="1">#REF!</definedName>
    <definedName name="takumichi" hidden="1">#REF!</definedName>
    <definedName name="tuyoshi" localSheetId="21" hidden="1">#REF!</definedName>
    <definedName name="tuyoshi" hidden="1">#REF!</definedName>
    <definedName name="tyj" localSheetId="8" hidden="1">#REF!</definedName>
    <definedName name="tyj" localSheetId="21" hidden="1">#REF!</definedName>
    <definedName name="tyj" hidden="1">#REF!</definedName>
    <definedName name="wedd" localSheetId="8" hidden="1">#REF!</definedName>
    <definedName name="wedd" localSheetId="21" hidden="1">#REF!</definedName>
    <definedName name="wedd" hidden="1">#REF!</definedName>
    <definedName name="wrn.PRINT." localSheetId="8" hidden="1">{"P.1",#N/A,FALSE,"ネット表";"P.2",#N/A,FALSE,"ネット表"}</definedName>
    <definedName name="wrn.PRINT." localSheetId="7" hidden="1">{"P.1",#N/A,FALSE,"ネット表";"P.2",#N/A,FALSE,"ネット表"}</definedName>
    <definedName name="wrn.PRINT." localSheetId="10" hidden="1">{"P.1",#N/A,FALSE,"ネット表";"P.2",#N/A,FALSE,"ネット表"}</definedName>
    <definedName name="wrn.PRINT." localSheetId="21" hidden="1">{"P.1",#N/A,FALSE,"ネット表";"P.2",#N/A,FALSE,"ネット表"}</definedName>
    <definedName name="wrn.PRINT." hidden="1">{"P.1",#N/A,FALSE,"ネット表";"P.2",#N/A,FALSE,"ネット表"}</definedName>
    <definedName name="xsa" localSheetId="8" hidden="1">#REF!</definedName>
    <definedName name="xsa" localSheetId="21" hidden="1">#REF!</definedName>
    <definedName name="xsa" hidden="1">#REF!</definedName>
    <definedName name="xxgfdg" localSheetId="8" hidden="1">#REF!</definedName>
    <definedName name="xxgfdg" localSheetId="21" hidden="1">#REF!</definedName>
    <definedName name="xxgfdg" hidden="1">#REF!</definedName>
    <definedName name="yasuko" localSheetId="8" hidden="1">#REF!</definedName>
    <definedName name="yasuko" localSheetId="21" hidden="1">#REF!</definedName>
    <definedName name="yasuko" hidden="1">#REF!</definedName>
    <definedName name="ytrdf" localSheetId="8" hidden="1">#REF!</definedName>
    <definedName name="ytrdf" localSheetId="21" hidden="1">#REF!</definedName>
    <definedName name="ytrdf" hidden="1">#REF!</definedName>
    <definedName name="Z_084AE120_92E3_11D5_B1AB_00A0C9E26D76_.wvu.PrintArea" localSheetId="13" hidden="1">'様式第15号-6-5（別紙1）'!$B$1:$AD$54</definedName>
    <definedName name="Z_084AE120_92E3_11D5_B1AB_00A0C9E26D76_.wvu.Rows" localSheetId="13" hidden="1">#REF!</definedName>
    <definedName name="Z_742D71E0_95CC_11D5_947E_004026A90764_.wvu.PrintArea" localSheetId="13" hidden="1">'様式第15号-6-5（別紙1）'!$B$1:$AD$54</definedName>
    <definedName name="Z_742D71E0_95CC_11D5_947E_004026A90764_.wvu.Rows" localSheetId="13" hidden="1">#REF!</definedName>
    <definedName name="Z_DB0B5780_957A_11D5_B6B0_0000F4971045_.wvu.PrintArea" localSheetId="13" hidden="1">'様式第15号-6-5（別紙1）'!$B$1:$AD$54</definedName>
    <definedName name="Z_DB0B5780_957A_11D5_B6B0_0000F4971045_.wvu.Rows" localSheetId="13" hidden="1">#REF!</definedName>
    <definedName name="zadfvx" localSheetId="8" hidden="1">#REF!</definedName>
    <definedName name="zadfvx" localSheetId="21" hidden="1">#REF!</definedName>
    <definedName name="zadfvx" hidden="1">#REF!</definedName>
    <definedName name="ああああ" localSheetId="8" hidden="1">#REF!</definedName>
    <definedName name="ああああ" localSheetId="21" hidden="1">#REF!</definedName>
    <definedName name="ああああ" hidden="1">#REF!</definedName>
    <definedName name="維持補修" localSheetId="8" hidden="1">#REF!</definedName>
    <definedName name="維持補修" localSheetId="21" hidden="1">#REF!</definedName>
    <definedName name="維持補修" hidden="1">#REF!</definedName>
    <definedName name="見積表紙" localSheetId="21" hidden="1">#REF!</definedName>
    <definedName name="見積表紙" hidden="1">#REF!</definedName>
    <definedName name="原価別総括表" localSheetId="21" hidden="1">#REF!</definedName>
    <definedName name="原価別総括表" hidden="1">#REF!</definedName>
    <definedName name="重複" localSheetId="8" hidden="1">#REF!</definedName>
    <definedName name="重複" localSheetId="21" hidden="1">#REF!</definedName>
    <definedName name="重複" hidden="1">#REF!</definedName>
    <definedName name="上野" localSheetId="8" hidden="1">#REF!</definedName>
    <definedName name="上野" localSheetId="21" hidden="1">#REF!</definedName>
    <definedName name="上野" hidden="1">#REF!</definedName>
    <definedName name="中吹" localSheetId="8" hidden="1">#REF!</definedName>
    <definedName name="中吹" localSheetId="21" hidden="1">#REF!</definedName>
    <definedName name="中吹"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23" l="1"/>
  <c r="F23" i="23"/>
  <c r="G13" i="23"/>
  <c r="F13" i="23"/>
  <c r="P31" i="91"/>
  <c r="O31" i="91"/>
  <c r="N31" i="91"/>
  <c r="M31" i="91"/>
  <c r="L31" i="91"/>
  <c r="K31" i="91"/>
  <c r="J31" i="91"/>
  <c r="I31" i="91"/>
  <c r="H31" i="91"/>
  <c r="G31" i="91"/>
  <c r="P25" i="91"/>
  <c r="O25" i="91"/>
  <c r="N25" i="91"/>
  <c r="M25" i="91"/>
  <c r="L25" i="91"/>
  <c r="K25" i="91"/>
  <c r="J25" i="91"/>
  <c r="I25" i="91"/>
  <c r="H25" i="91"/>
  <c r="G25" i="91"/>
  <c r="P14" i="91"/>
  <c r="O14" i="91"/>
  <c r="N14" i="91"/>
  <c r="M14" i="91"/>
  <c r="L14" i="91"/>
  <c r="K14" i="91"/>
  <c r="J14" i="91"/>
  <c r="I14" i="91"/>
  <c r="H14" i="91"/>
  <c r="G14" i="91"/>
  <c r="P13" i="91"/>
  <c r="O13" i="91"/>
  <c r="N13" i="91"/>
  <c r="M13" i="91"/>
  <c r="L13" i="91"/>
  <c r="K13" i="91"/>
  <c r="J13" i="91"/>
  <c r="I13" i="91"/>
  <c r="H13" i="91"/>
  <c r="G13" i="91"/>
  <c r="P12" i="91"/>
  <c r="O12" i="91"/>
  <c r="N12" i="91"/>
  <c r="M12" i="91"/>
  <c r="L12" i="91"/>
  <c r="K12" i="91"/>
  <c r="J12" i="91"/>
  <c r="I12" i="91"/>
  <c r="H12" i="91"/>
  <c r="G12" i="91"/>
  <c r="P9" i="91"/>
  <c r="O9" i="91"/>
  <c r="N9" i="91"/>
  <c r="M9" i="91"/>
  <c r="L9" i="91"/>
  <c r="K9" i="91"/>
  <c r="J9" i="91"/>
  <c r="I9" i="91"/>
  <c r="H9" i="91"/>
  <c r="G9" i="91"/>
  <c r="P8" i="91"/>
  <c r="O8" i="91"/>
  <c r="N8" i="91"/>
  <c r="M8" i="91"/>
  <c r="L8" i="91"/>
  <c r="K8" i="91"/>
  <c r="J8" i="91"/>
  <c r="I8" i="91"/>
  <c r="H8" i="91"/>
  <c r="G8" i="91"/>
  <c r="P7" i="91"/>
  <c r="O7" i="91"/>
  <c r="N7" i="91"/>
  <c r="M7" i="91"/>
  <c r="L7" i="91"/>
  <c r="K7" i="91"/>
  <c r="J7" i="91"/>
  <c r="I7" i="91"/>
  <c r="H7" i="91"/>
  <c r="G7" i="91"/>
  <c r="G9" i="90"/>
  <c r="O24" i="89"/>
  <c r="N24" i="89"/>
  <c r="M24" i="89"/>
  <c r="L24" i="89"/>
  <c r="K24" i="89"/>
  <c r="J24" i="89"/>
  <c r="I24" i="89"/>
  <c r="H24" i="89"/>
  <c r="G24" i="89"/>
  <c r="F24" i="89"/>
  <c r="O14" i="89"/>
  <c r="N14" i="89"/>
  <c r="M14" i="89"/>
  <c r="L14" i="89"/>
  <c r="K14" i="89"/>
  <c r="J14" i="89"/>
  <c r="I14" i="89"/>
  <c r="H14" i="89"/>
  <c r="G14" i="89"/>
  <c r="F14" i="89"/>
  <c r="G35" i="88"/>
  <c r="G16" i="88"/>
  <c r="Z52" i="19"/>
  <c r="Y52" i="19"/>
  <c r="X52" i="19"/>
  <c r="W52" i="19"/>
  <c r="V52" i="19"/>
  <c r="U52" i="19"/>
  <c r="T52" i="19"/>
  <c r="S52" i="19"/>
  <c r="R52" i="19"/>
  <c r="Q52" i="19"/>
  <c r="P52" i="19"/>
  <c r="O52" i="19"/>
  <c r="N52" i="19"/>
  <c r="M52" i="19"/>
  <c r="L52" i="19"/>
  <c r="K52" i="19"/>
  <c r="J52" i="19"/>
  <c r="I52" i="19"/>
  <c r="H52" i="19"/>
  <c r="G52" i="19"/>
  <c r="F52" i="19"/>
  <c r="Z51" i="19"/>
  <c r="Z47" i="19"/>
  <c r="Z43" i="19"/>
  <c r="Z28" i="19"/>
  <c r="Y28" i="19"/>
  <c r="X28" i="19"/>
  <c r="W28" i="19"/>
  <c r="V28" i="19"/>
  <c r="U28" i="19"/>
  <c r="T28" i="19"/>
  <c r="S28" i="19"/>
  <c r="R28" i="19"/>
  <c r="Q28" i="19"/>
  <c r="P28" i="19"/>
  <c r="O28" i="19"/>
  <c r="N28" i="19"/>
  <c r="M28" i="19"/>
  <c r="L28" i="19"/>
  <c r="K28" i="19"/>
  <c r="J28" i="19"/>
  <c r="I28" i="19"/>
  <c r="H28" i="19"/>
  <c r="G28" i="19"/>
  <c r="F28" i="19"/>
  <c r="E28" i="19"/>
  <c r="Z27" i="19"/>
  <c r="Y27" i="19"/>
  <c r="X27" i="19"/>
  <c r="W27" i="19"/>
  <c r="V27" i="19"/>
  <c r="U27" i="19"/>
  <c r="T27" i="19"/>
  <c r="S27" i="19"/>
  <c r="R27" i="19"/>
  <c r="Q27" i="19"/>
  <c r="P27" i="19"/>
  <c r="O27" i="19"/>
  <c r="N27" i="19"/>
  <c r="M27" i="19"/>
  <c r="L27" i="19"/>
  <c r="K27" i="19"/>
  <c r="J27" i="19"/>
  <c r="I27" i="19"/>
  <c r="H27" i="19"/>
  <c r="G27" i="19"/>
  <c r="F27" i="19"/>
  <c r="Z26" i="19"/>
  <c r="Z25" i="19"/>
  <c r="Z24" i="19"/>
  <c r="Z23" i="19"/>
  <c r="Z22" i="19"/>
  <c r="E21" i="19"/>
  <c r="E20" i="19"/>
  <c r="E14" i="19"/>
  <c r="J54" i="87"/>
  <c r="AC53" i="87"/>
  <c r="AB53" i="87"/>
  <c r="AA53" i="87"/>
  <c r="Z53" i="87"/>
  <c r="Y53" i="87"/>
  <c r="X53" i="87"/>
  <c r="W53" i="87"/>
  <c r="V53" i="87"/>
  <c r="U53" i="87"/>
  <c r="T53" i="87"/>
  <c r="S53" i="87"/>
  <c r="R53" i="87"/>
  <c r="Q53" i="87"/>
  <c r="P53" i="87"/>
  <c r="O53" i="87"/>
  <c r="N53" i="87"/>
  <c r="M53" i="87"/>
  <c r="L53" i="87"/>
  <c r="K53" i="87"/>
  <c r="J53" i="87"/>
  <c r="AC30" i="87"/>
  <c r="AB30" i="87"/>
  <c r="AA30" i="87"/>
  <c r="Z30" i="87"/>
  <c r="Y30" i="87"/>
  <c r="X30" i="87"/>
  <c r="W30" i="87"/>
  <c r="V30" i="87"/>
  <c r="U30" i="87"/>
  <c r="T30" i="87"/>
  <c r="S30" i="87"/>
  <c r="R30" i="87"/>
  <c r="Q30" i="87"/>
  <c r="P30" i="87"/>
  <c r="O30" i="87"/>
  <c r="N30" i="87"/>
  <c r="M30" i="87"/>
  <c r="L30" i="87"/>
  <c r="K30" i="87"/>
  <c r="J30" i="87"/>
  <c r="I30" i="87"/>
  <c r="H30" i="87"/>
  <c r="G30" i="87"/>
  <c r="F30" i="87"/>
  <c r="AC27" i="87"/>
  <c r="AB27" i="87"/>
  <c r="AA27" i="87"/>
  <c r="Z27" i="87"/>
  <c r="Y27" i="87"/>
  <c r="X27" i="87"/>
  <c r="W27" i="87"/>
  <c r="V27" i="87"/>
  <c r="U27" i="87"/>
  <c r="T27" i="87"/>
  <c r="S27" i="87"/>
  <c r="R27" i="87"/>
  <c r="Q27" i="87"/>
  <c r="P27" i="87"/>
  <c r="O27" i="87"/>
  <c r="N27" i="87"/>
  <c r="M27" i="87"/>
  <c r="L27" i="87"/>
  <c r="K27" i="87"/>
  <c r="J27" i="87"/>
  <c r="I27" i="87"/>
  <c r="H27" i="87"/>
  <c r="G27" i="87"/>
  <c r="F27" i="87"/>
  <c r="AC26" i="87"/>
  <c r="AB26" i="87"/>
  <c r="AA26" i="87"/>
  <c r="Z26" i="87"/>
  <c r="Y26" i="87"/>
  <c r="X26" i="87"/>
  <c r="W26" i="87"/>
  <c r="V26" i="87"/>
  <c r="U26" i="87"/>
  <c r="T26" i="87"/>
  <c r="S26" i="87"/>
  <c r="R26" i="87"/>
  <c r="Q26" i="87"/>
  <c r="P26" i="87"/>
  <c r="O26" i="87"/>
  <c r="N26" i="87"/>
  <c r="M26" i="87"/>
  <c r="L26" i="87"/>
  <c r="K26" i="87"/>
  <c r="J26" i="87"/>
  <c r="I26" i="87"/>
  <c r="H26" i="87"/>
  <c r="G26" i="87"/>
  <c r="F26" i="87"/>
  <c r="AC25" i="87"/>
  <c r="AB25" i="87"/>
  <c r="AA25" i="87"/>
  <c r="Z25" i="87"/>
  <c r="Y25" i="87"/>
  <c r="X25" i="87"/>
  <c r="W25" i="87"/>
  <c r="V25" i="87"/>
  <c r="U25" i="87"/>
  <c r="T25" i="87"/>
  <c r="S25" i="87"/>
  <c r="R25" i="87"/>
  <c r="Q25" i="87"/>
  <c r="P25" i="87"/>
  <c r="O25" i="87"/>
  <c r="N25" i="87"/>
  <c r="M25" i="87"/>
  <c r="L25" i="87"/>
  <c r="K25" i="87"/>
  <c r="J25" i="87"/>
  <c r="I25" i="87"/>
  <c r="H25" i="87"/>
  <c r="G25" i="87"/>
  <c r="F25" i="87"/>
  <c r="AC22" i="87"/>
  <c r="AB22" i="87"/>
  <c r="AA22" i="87"/>
  <c r="Z22" i="87"/>
  <c r="Y22" i="87"/>
  <c r="X22" i="87"/>
  <c r="W22" i="87"/>
  <c r="V22" i="87"/>
  <c r="U22" i="87"/>
  <c r="T22" i="87"/>
  <c r="S22" i="87"/>
  <c r="R22" i="87"/>
  <c r="Q22" i="87"/>
  <c r="P22" i="87"/>
  <c r="O22" i="87"/>
  <c r="N22" i="87"/>
  <c r="M22" i="87"/>
  <c r="L22" i="87"/>
  <c r="K22" i="87"/>
  <c r="J22" i="87"/>
  <c r="I22" i="87"/>
  <c r="H22" i="87"/>
  <c r="G22" i="87"/>
  <c r="F22" i="87"/>
  <c r="AC21" i="87"/>
  <c r="AB21" i="87"/>
  <c r="AA21" i="87"/>
  <c r="Z21" i="87"/>
  <c r="Y21" i="87"/>
  <c r="X21" i="87"/>
  <c r="W21" i="87"/>
  <c r="V21" i="87"/>
  <c r="U21" i="87"/>
  <c r="T21" i="87"/>
  <c r="S21" i="87"/>
  <c r="R21" i="87"/>
  <c r="Q21" i="87"/>
  <c r="P21" i="87"/>
  <c r="O21" i="87"/>
  <c r="N21" i="87"/>
  <c r="M21" i="87"/>
  <c r="L21" i="87"/>
  <c r="K21" i="87"/>
  <c r="J21" i="87"/>
  <c r="I21" i="87"/>
  <c r="H21" i="87"/>
  <c r="G21" i="87"/>
  <c r="F21" i="87"/>
  <c r="AC17" i="87"/>
  <c r="AB17" i="87"/>
  <c r="AA17" i="87"/>
  <c r="Z17" i="87"/>
  <c r="Y17" i="87"/>
  <c r="X17" i="87"/>
  <c r="W17" i="87"/>
  <c r="V17" i="87"/>
  <c r="U17" i="87"/>
  <c r="T17" i="87"/>
  <c r="S17" i="87"/>
  <c r="R17" i="87"/>
  <c r="Q17" i="87"/>
  <c r="P17" i="87"/>
  <c r="O17" i="87"/>
  <c r="N17" i="87"/>
  <c r="M17" i="87"/>
  <c r="L17" i="87"/>
  <c r="K17" i="87"/>
  <c r="J17" i="87"/>
  <c r="I17" i="87"/>
  <c r="H17" i="87"/>
  <c r="G17" i="87"/>
  <c r="F17" i="87"/>
  <c r="AC16" i="87"/>
  <c r="AB16" i="87"/>
  <c r="AA16" i="87"/>
  <c r="Z16" i="87"/>
  <c r="Y16" i="87"/>
  <c r="X16" i="87"/>
  <c r="W16" i="87"/>
  <c r="V16" i="87"/>
  <c r="U16" i="87"/>
  <c r="T16" i="87"/>
  <c r="S16" i="87"/>
  <c r="R16" i="87"/>
  <c r="Q16" i="87"/>
  <c r="P16" i="87"/>
  <c r="O16" i="87"/>
  <c r="N16" i="87"/>
  <c r="M16" i="87"/>
  <c r="L16" i="87"/>
  <c r="K16" i="87"/>
  <c r="J16" i="87"/>
  <c r="I16" i="87"/>
  <c r="H16" i="87"/>
  <c r="G16" i="87"/>
  <c r="F16" i="87"/>
  <c r="AC14" i="87"/>
  <c r="AB14" i="87"/>
  <c r="AA14" i="87"/>
  <c r="Z14" i="87"/>
  <c r="Y14" i="87"/>
  <c r="X14" i="87"/>
  <c r="W14" i="87"/>
  <c r="V14" i="87"/>
  <c r="U14" i="87"/>
  <c r="T14" i="87"/>
  <c r="S14" i="87"/>
  <c r="R14" i="87"/>
  <c r="Q14" i="87"/>
  <c r="P14" i="87"/>
  <c r="O14" i="87"/>
  <c r="N14" i="87"/>
  <c r="M14" i="87"/>
  <c r="L14" i="87"/>
  <c r="K14" i="87"/>
  <c r="J14" i="87"/>
  <c r="I14" i="87"/>
  <c r="H14" i="87"/>
  <c r="G14" i="87"/>
  <c r="F14" i="87"/>
  <c r="AC10" i="87"/>
  <c r="AB10" i="87"/>
  <c r="AA10" i="87"/>
  <c r="Z10" i="87"/>
  <c r="Y10" i="87"/>
  <c r="X10" i="87"/>
  <c r="W10" i="87"/>
  <c r="V10" i="87"/>
  <c r="U10" i="87"/>
  <c r="T10" i="87"/>
  <c r="S10" i="87"/>
  <c r="R10" i="87"/>
  <c r="Q10" i="87"/>
  <c r="P10" i="87"/>
  <c r="O10" i="87"/>
  <c r="N10" i="87"/>
  <c r="M10" i="87"/>
  <c r="L10" i="87"/>
  <c r="K10" i="87"/>
  <c r="J10" i="87"/>
  <c r="I10" i="87"/>
  <c r="H10" i="87"/>
  <c r="G10" i="87"/>
  <c r="F10" i="87"/>
  <c r="AC9" i="87"/>
  <c r="AB9" i="87"/>
  <c r="AA9" i="87"/>
  <c r="Z9" i="87"/>
  <c r="Y9" i="87"/>
  <c r="X9" i="87"/>
  <c r="W9" i="87"/>
  <c r="V9" i="87"/>
  <c r="U9" i="87"/>
  <c r="T9" i="87"/>
  <c r="S9" i="87"/>
  <c r="R9" i="87"/>
  <c r="Q9" i="87"/>
  <c r="P9" i="87"/>
  <c r="O9" i="87"/>
  <c r="N9" i="87"/>
  <c r="M9" i="87"/>
  <c r="L9" i="87"/>
  <c r="K9" i="87"/>
  <c r="J9" i="87"/>
  <c r="I9" i="87"/>
  <c r="H9" i="87"/>
  <c r="G9" i="87"/>
  <c r="F9" i="87"/>
  <c r="AC8" i="87"/>
  <c r="AB8" i="87"/>
  <c r="AA8" i="87"/>
  <c r="Z8" i="87"/>
  <c r="Y8" i="87"/>
  <c r="X8" i="87"/>
  <c r="W8" i="87"/>
  <c r="V8" i="87"/>
  <c r="U8" i="87"/>
  <c r="T8" i="87"/>
  <c r="S8" i="87"/>
  <c r="R8" i="87"/>
  <c r="Q8" i="87"/>
  <c r="P8" i="87"/>
  <c r="O8" i="87"/>
  <c r="N8" i="87"/>
  <c r="M8" i="87"/>
  <c r="L8" i="87"/>
  <c r="K8" i="87"/>
  <c r="J8" i="87"/>
  <c r="I8" i="87"/>
  <c r="H8" i="87"/>
  <c r="G8" i="87"/>
  <c r="F8" i="87"/>
  <c r="P27" i="96"/>
  <c r="O27" i="96"/>
  <c r="N27" i="96"/>
  <c r="M27" i="96"/>
  <c r="L27" i="96"/>
  <c r="K27" i="96"/>
  <c r="J27" i="96"/>
  <c r="I27" i="96"/>
  <c r="H27" i="96"/>
  <c r="P26" i="96"/>
  <c r="O26" i="96"/>
  <c r="N26" i="96"/>
  <c r="M26" i="96"/>
  <c r="L26" i="96"/>
  <c r="K26" i="96"/>
  <c r="J26" i="96"/>
  <c r="I26" i="96"/>
  <c r="H26" i="96"/>
  <c r="P25" i="96"/>
  <c r="P24" i="96"/>
  <c r="P23" i="96"/>
  <c r="O19" i="96"/>
  <c r="N19" i="96"/>
  <c r="M19" i="96"/>
  <c r="L19" i="96"/>
  <c r="K19" i="96"/>
  <c r="J19" i="96"/>
  <c r="I19" i="96"/>
  <c r="H19" i="96"/>
  <c r="O18" i="96"/>
  <c r="N18" i="96"/>
  <c r="M18" i="96"/>
  <c r="L18" i="96"/>
  <c r="K18" i="96"/>
  <c r="J18" i="96"/>
  <c r="I18" i="96"/>
  <c r="H18" i="96"/>
  <c r="O10" i="96"/>
  <c r="N10" i="96"/>
  <c r="M10" i="96"/>
  <c r="L10" i="96"/>
  <c r="K10" i="96"/>
  <c r="J10" i="96"/>
  <c r="I10" i="96"/>
  <c r="H10" i="96"/>
  <c r="O9" i="96"/>
  <c r="N9" i="96"/>
  <c r="M9" i="96"/>
  <c r="L9" i="96"/>
  <c r="K9" i="96"/>
  <c r="J9" i="96"/>
  <c r="I9" i="96"/>
  <c r="H9" i="96"/>
  <c r="H15" i="92"/>
  <c r="H14" i="92"/>
  <c r="H12" i="92"/>
  <c r="L26" i="51"/>
  <c r="K26" i="51"/>
  <c r="J26" i="51"/>
  <c r="I26" i="51"/>
  <c r="H26" i="51"/>
  <c r="G26" i="51"/>
  <c r="L25" i="51"/>
  <c r="K25" i="51"/>
  <c r="J25" i="51"/>
  <c r="I25" i="51"/>
  <c r="H25" i="51"/>
  <c r="G25" i="51"/>
  <c r="L24" i="51"/>
  <c r="K24" i="51"/>
  <c r="J24" i="51"/>
  <c r="I24" i="51"/>
  <c r="H24" i="51"/>
  <c r="G24" i="51"/>
  <c r="L23" i="51"/>
  <c r="L22" i="51"/>
  <c r="L21" i="51"/>
  <c r="L20" i="51"/>
  <c r="L19" i="51"/>
  <c r="L18" i="51"/>
  <c r="L17" i="51"/>
  <c r="L16" i="51"/>
  <c r="L15" i="51"/>
  <c r="K15" i="51"/>
  <c r="J15" i="51"/>
  <c r="I15" i="51"/>
  <c r="H15" i="51"/>
  <c r="G15" i="51"/>
  <c r="L14" i="51"/>
  <c r="L13" i="51"/>
  <c r="L12" i="51"/>
  <c r="L11" i="51"/>
  <c r="L10" i="51"/>
  <c r="L9" i="51"/>
  <c r="L8" i="51"/>
  <c r="L7" i="51"/>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alcChain>
</file>

<file path=xl/comments1.xml><?xml version="1.0" encoding="utf-8"?>
<comments xmlns="http://schemas.openxmlformats.org/spreadsheetml/2006/main">
  <authors>
    <author>作成者</author>
  </authors>
  <commentList>
    <comment ref="I53" authorId="0" shapeId="0">
      <text>
        <r>
          <rPr>
            <b/>
            <sz val="9"/>
            <color indexed="81"/>
            <rFont val="ＭＳ Ｐゴシック"/>
            <family val="3"/>
            <charset val="128"/>
          </rPr>
          <t>SPCの最終的な払込資本金の額をマイナスで入力してください。</t>
        </r>
      </text>
    </comment>
  </commentList>
</comments>
</file>

<file path=xl/sharedStrings.xml><?xml version="1.0" encoding="utf-8"?>
<sst xmlns="http://schemas.openxmlformats.org/spreadsheetml/2006/main" count="1471" uniqueCount="765">
  <si>
    <t>NO.</t>
  </si>
  <si>
    <t>総　計</t>
  </si>
  <si>
    <t>号</t>
    <rPh sb="0" eb="1">
      <t>ゴウ</t>
    </rPh>
    <phoneticPr fontId="35"/>
  </si>
  <si>
    <t>公害防止基準の確実な遵守</t>
  </si>
  <si>
    <t>質問数に応じて行数を増やし、「Ｎｏ」の欄に通し番号を記入すること。</t>
  </si>
  <si>
    <t>令和11年度</t>
    <rPh sb="0" eb="1">
      <t>レイ</t>
    </rPh>
    <rPh sb="1" eb="2">
      <t>ワ</t>
    </rPh>
    <rPh sb="4" eb="5">
      <t>ネン</t>
    </rPh>
    <rPh sb="5" eb="6">
      <t>ド</t>
    </rPh>
    <phoneticPr fontId="35"/>
  </si>
  <si>
    <t>－</t>
  </si>
  <si>
    <t>①</t>
  </si>
  <si>
    <t>様式第15号-6-3</t>
  </si>
  <si>
    <t>2</t>
  </si>
  <si>
    <t>様式第16号（別紙5）</t>
    <rPh sb="7" eb="9">
      <t>ベッシ</t>
    </rPh>
    <phoneticPr fontId="63"/>
  </si>
  <si>
    <t>フォーム</t>
  </si>
  <si>
    <t>※7</t>
  </si>
  <si>
    <t>必要に応じ費目を増やして記入すること。</t>
    <rPh sb="0" eb="2">
      <t>ヒツヨウ</t>
    </rPh>
    <rPh sb="3" eb="4">
      <t>オウ</t>
    </rPh>
    <rPh sb="5" eb="7">
      <t>ヒモク</t>
    </rPh>
    <rPh sb="8" eb="9">
      <t>フ</t>
    </rPh>
    <rPh sb="12" eb="14">
      <t>キニュウ</t>
    </rPh>
    <phoneticPr fontId="35"/>
  </si>
  <si>
    <t>例</t>
    <rPh sb="0" eb="1">
      <t>レイ</t>
    </rPh>
    <phoneticPr fontId="35"/>
  </si>
  <si>
    <t>会社名</t>
    <rPh sb="0" eb="2">
      <t>カイシャ</t>
    </rPh>
    <rPh sb="2" eb="3">
      <t>メイ</t>
    </rPh>
    <phoneticPr fontId="35"/>
  </si>
  <si>
    <t>給水設備</t>
    <rPh sb="0" eb="2">
      <t>キュウスイ</t>
    </rPh>
    <rPh sb="2" eb="4">
      <t>セツビ</t>
    </rPh>
    <phoneticPr fontId="35"/>
  </si>
  <si>
    <t>様式NO.</t>
    <rPh sb="0" eb="2">
      <t>ヨウシキ</t>
    </rPh>
    <phoneticPr fontId="35"/>
  </si>
  <si>
    <t>質問は、本様式１行につき１問とし、簡潔にまとめて記載すること。</t>
  </si>
  <si>
    <t>電子メール</t>
    <rPh sb="0" eb="2">
      <t>デンシ</t>
    </rPh>
    <phoneticPr fontId="35"/>
  </si>
  <si>
    <t>名称</t>
    <rPh sb="0" eb="2">
      <t>メイショウ</t>
    </rPh>
    <phoneticPr fontId="35"/>
  </si>
  <si>
    <t>入札価格参考資料（設計・施工業務に係る対価）</t>
    <rPh sb="12" eb="14">
      <t>セコウ</t>
    </rPh>
    <phoneticPr fontId="35"/>
  </si>
  <si>
    <t>確認事項は、本様式１行につき１問とし、簡潔にまとめて記載すること。</t>
    <rPh sb="0" eb="2">
      <t>カクニン</t>
    </rPh>
    <rPh sb="2" eb="4">
      <t>ジコウ</t>
    </rPh>
    <phoneticPr fontId="35"/>
  </si>
  <si>
    <t>⑥</t>
  </si>
  <si>
    <t>様式第4号</t>
  </si>
  <si>
    <t>※1</t>
  </si>
  <si>
    <t>EXCEL</t>
  </si>
  <si>
    <r>
      <t>ng-TEQ/
m</t>
    </r>
    <r>
      <rPr>
        <vertAlign val="superscript"/>
        <sz val="10.5"/>
        <rFont val="ＭＳ Ｐゴシック"/>
        <family val="3"/>
        <charset val="128"/>
      </rPr>
      <t>3</t>
    </r>
    <r>
      <rPr>
        <sz val="10.5"/>
        <rFont val="ＭＳ Ｐゴシック"/>
        <family val="3"/>
        <charset val="128"/>
      </rPr>
      <t>N</t>
    </r>
  </si>
  <si>
    <t>WORD</t>
  </si>
  <si>
    <t>蒸気条件</t>
  </si>
  <si>
    <t>○</t>
  </si>
  <si>
    <t>様式第5号</t>
  </si>
  <si>
    <t>要求水準書に対する質問</t>
    <rPh sb="0" eb="2">
      <t>ヨウキュウ</t>
    </rPh>
    <rPh sb="2" eb="4">
      <t>スイジュン</t>
    </rPh>
    <rPh sb="4" eb="5">
      <t>ショ</t>
    </rPh>
    <rPh sb="6" eb="7">
      <t>タイ</t>
    </rPh>
    <rPh sb="9" eb="11">
      <t>シツモン</t>
    </rPh>
    <phoneticPr fontId="35"/>
  </si>
  <si>
    <t>氏　名</t>
    <rPh sb="0" eb="1">
      <t>シ</t>
    </rPh>
    <rPh sb="2" eb="3">
      <t>メイ</t>
    </rPh>
    <phoneticPr fontId="35"/>
  </si>
  <si>
    <t>様式第6号</t>
  </si>
  <si>
    <t>対面的対話における確認事項</t>
    <rPh sb="0" eb="3">
      <t>タイメンテキ</t>
    </rPh>
    <rPh sb="3" eb="5">
      <t>タイワ</t>
    </rPh>
    <rPh sb="9" eb="11">
      <t>カクニン</t>
    </rPh>
    <rPh sb="11" eb="13">
      <t>ジコウ</t>
    </rPh>
    <phoneticPr fontId="35"/>
  </si>
  <si>
    <t>様式第7号</t>
  </si>
  <si>
    <t>内容・算定根拠</t>
  </si>
  <si>
    <t>必要人数
（人）</t>
  </si>
  <si>
    <t>※2</t>
  </si>
  <si>
    <t>千円</t>
    <rPh sb="0" eb="2">
      <t>センエン</t>
    </rPh>
    <phoneticPr fontId="35"/>
  </si>
  <si>
    <t>R17年度</t>
    <rPh sb="3" eb="4">
      <t>ネン</t>
    </rPh>
    <rPh sb="4" eb="5">
      <t>ド</t>
    </rPh>
    <phoneticPr fontId="35"/>
  </si>
  <si>
    <t>小項目</t>
    <rPh sb="0" eb="3">
      <t>ショウコウモク</t>
    </rPh>
    <phoneticPr fontId="35"/>
  </si>
  <si>
    <t>運営業務委託料A（固定費ⅱ）　合計</t>
    <rPh sb="9" eb="11">
      <t>コテイ</t>
    </rPh>
    <rPh sb="11" eb="12">
      <t>ヒ</t>
    </rPh>
    <rPh sb="15" eb="17">
      <t>ゴウケイ</t>
    </rPh>
    <phoneticPr fontId="35"/>
  </si>
  <si>
    <t>費用明細書（変動費用）</t>
    <rPh sb="0" eb="2">
      <t>ヒヨウ</t>
    </rPh>
    <rPh sb="2" eb="5">
      <t>メイサイショ</t>
    </rPh>
    <rPh sb="9" eb="10">
      <t>ヨウ</t>
    </rPh>
    <phoneticPr fontId="35"/>
  </si>
  <si>
    <t>改定指数（提案）は、物価変動を計る指標として、入札説明書別紙２に示す物価変動の指標にかえて他に希望する指標がある場合、提案する指標を記載すること。</t>
    <rPh sb="0" eb="2">
      <t>カイテイ</t>
    </rPh>
    <rPh sb="2" eb="4">
      <t>シスウ</t>
    </rPh>
    <rPh sb="5" eb="7">
      <t>テイアン</t>
    </rPh>
    <rPh sb="10" eb="12">
      <t>ブッカ</t>
    </rPh>
    <rPh sb="12" eb="14">
      <t>ヘンドウ</t>
    </rPh>
    <rPh sb="15" eb="16">
      <t>ハカ</t>
    </rPh>
    <rPh sb="17" eb="19">
      <t>シヒョウ</t>
    </rPh>
    <rPh sb="23" eb="25">
      <t>ニュウサツ</t>
    </rPh>
    <rPh sb="25" eb="28">
      <t>セツメイショ</t>
    </rPh>
    <rPh sb="28" eb="30">
      <t>ベッシ</t>
    </rPh>
    <rPh sb="32" eb="33">
      <t>シメ</t>
    </rPh>
    <rPh sb="34" eb="36">
      <t>ブッカ</t>
    </rPh>
    <rPh sb="36" eb="38">
      <t>ヘンドウ</t>
    </rPh>
    <rPh sb="39" eb="41">
      <t>シヒョウ</t>
    </rPh>
    <rPh sb="45" eb="46">
      <t>ホカ</t>
    </rPh>
    <rPh sb="47" eb="49">
      <t>キボウ</t>
    </rPh>
    <rPh sb="51" eb="53">
      <t>シヒョウ</t>
    </rPh>
    <rPh sb="56" eb="58">
      <t>バアイ</t>
    </rPh>
    <rPh sb="59" eb="61">
      <t>テイアン</t>
    </rPh>
    <rPh sb="63" eb="65">
      <t>シヒョウ</t>
    </rPh>
    <rPh sb="66" eb="68">
      <t>キサイ</t>
    </rPh>
    <phoneticPr fontId="35"/>
  </si>
  <si>
    <t>様式第8号</t>
  </si>
  <si>
    <t>様式第9号</t>
  </si>
  <si>
    <t>R18年度</t>
    <rPh sb="3" eb="4">
      <t>ネン</t>
    </rPh>
    <rPh sb="4" eb="5">
      <t>ド</t>
    </rPh>
    <phoneticPr fontId="35"/>
  </si>
  <si>
    <t>中項目</t>
    <rPh sb="0" eb="1">
      <t>チュウ</t>
    </rPh>
    <rPh sb="1" eb="3">
      <t>コウモク</t>
    </rPh>
    <phoneticPr fontId="35"/>
  </si>
  <si>
    <t>様式第10号</t>
  </si>
  <si>
    <t>配当</t>
    <rPh sb="0" eb="2">
      <t>ハイトウ</t>
    </rPh>
    <phoneticPr fontId="35"/>
  </si>
  <si>
    <t>3.</t>
  </si>
  <si>
    <t>様式第13号</t>
  </si>
  <si>
    <t>様式第14号</t>
  </si>
  <si>
    <t>令和8年度</t>
    <rPh sb="0" eb="1">
      <t>レイ</t>
    </rPh>
    <rPh sb="1" eb="2">
      <t>ワ</t>
    </rPh>
    <rPh sb="3" eb="4">
      <t>ネン</t>
    </rPh>
    <rPh sb="4" eb="5">
      <t>ド</t>
    </rPh>
    <phoneticPr fontId="35"/>
  </si>
  <si>
    <t>a</t>
  </si>
  <si>
    <t>書類名</t>
    <rPh sb="0" eb="2">
      <t>ショルイ</t>
    </rPh>
    <rPh sb="2" eb="3">
      <t>メイ</t>
    </rPh>
    <phoneticPr fontId="35"/>
  </si>
  <si>
    <t>様式第15号-1</t>
  </si>
  <si>
    <t>条</t>
    <rPh sb="0" eb="1">
      <t>ジョウ</t>
    </rPh>
    <phoneticPr fontId="35"/>
  </si>
  <si>
    <t>※ フォームの△は説明書きがあることを示す。○は様式自体を示す。</t>
    <rPh sb="9" eb="11">
      <t>セツメイ</t>
    </rPh>
    <rPh sb="11" eb="12">
      <t>ガ</t>
    </rPh>
    <rPh sb="19" eb="20">
      <t>シメ</t>
    </rPh>
    <rPh sb="24" eb="26">
      <t>ヨウシキ</t>
    </rPh>
    <rPh sb="26" eb="28">
      <t>ジタイ</t>
    </rPh>
    <rPh sb="29" eb="30">
      <t>シメ</t>
    </rPh>
    <phoneticPr fontId="35"/>
  </si>
  <si>
    <t>単位：円</t>
    <rPh sb="0" eb="2">
      <t>タンイ</t>
    </rPh>
    <rPh sb="3" eb="4">
      <t>エン</t>
    </rPh>
    <phoneticPr fontId="35"/>
  </si>
  <si>
    <t>様式第1号</t>
    <rPh sb="0" eb="2">
      <t>ヨウシキ</t>
    </rPh>
    <rPh sb="2" eb="3">
      <t>ダイ</t>
    </rPh>
    <rPh sb="4" eb="5">
      <t>ゴウ</t>
    </rPh>
    <phoneticPr fontId="35"/>
  </si>
  <si>
    <t>グループ名：</t>
    <rPh sb="4" eb="5">
      <t>メイ</t>
    </rPh>
    <phoneticPr fontId="35"/>
  </si>
  <si>
    <t>担当者</t>
    <rPh sb="0" eb="3">
      <t>タントウシャ</t>
    </rPh>
    <phoneticPr fontId="35"/>
  </si>
  <si>
    <t>経済性やエネルギーの有効利用に優れた施設　　※表紙</t>
  </si>
  <si>
    <t>質問者</t>
    <rPh sb="0" eb="3">
      <t>シツモンシャ</t>
    </rPh>
    <phoneticPr fontId="35"/>
  </si>
  <si>
    <t>注2　上記の表の黄色部に運転基準値、要監視基準値又は判定方法を記載すること。</t>
    <rPh sb="0" eb="1">
      <t>チュウ</t>
    </rPh>
    <rPh sb="8" eb="10">
      <t>キイロ</t>
    </rPh>
    <rPh sb="10" eb="11">
      <t>ブ</t>
    </rPh>
    <rPh sb="14" eb="16">
      <t>キジュン</t>
    </rPh>
    <rPh sb="16" eb="17">
      <t>チ</t>
    </rPh>
    <rPh sb="18" eb="19">
      <t>ヨウ</t>
    </rPh>
    <rPh sb="19" eb="21">
      <t>カンシ</t>
    </rPh>
    <rPh sb="21" eb="23">
      <t>キジュン</t>
    </rPh>
    <rPh sb="24" eb="25">
      <t>マタ</t>
    </rPh>
    <rPh sb="26" eb="28">
      <t>ハンテイ</t>
    </rPh>
    <rPh sb="28" eb="30">
      <t>ホウホウ</t>
    </rPh>
    <rPh sb="31" eb="33">
      <t>キサイ</t>
    </rPh>
    <phoneticPr fontId="35"/>
  </si>
  <si>
    <t>様式第15号-6-4</t>
  </si>
  <si>
    <t>氏名</t>
    <rPh sb="0" eb="2">
      <t>シメイ</t>
    </rPh>
    <phoneticPr fontId="35"/>
  </si>
  <si>
    <t>※6</t>
  </si>
  <si>
    <t>変動費</t>
    <rPh sb="0" eb="2">
      <t>ヘンドウ</t>
    </rPh>
    <rPh sb="2" eb="3">
      <t>ヒ</t>
    </rPh>
    <phoneticPr fontId="35"/>
  </si>
  <si>
    <t>様式第15号-2-2（別紙１）</t>
    <rPh sb="11" eb="13">
      <t>ベッシ</t>
    </rPh>
    <phoneticPr fontId="35"/>
  </si>
  <si>
    <t>SPCの出資構成</t>
    <rPh sb="4" eb="6">
      <t>シュッシ</t>
    </rPh>
    <rPh sb="6" eb="8">
      <t>コウセイ</t>
    </rPh>
    <phoneticPr fontId="35"/>
  </si>
  <si>
    <t>18年目</t>
    <rPh sb="2" eb="4">
      <t>ネンメ</t>
    </rPh>
    <phoneticPr fontId="35"/>
  </si>
  <si>
    <t>E-IRR算定キャッシュフロー</t>
    <rPh sb="5" eb="7">
      <t>サンテイ</t>
    </rPh>
    <phoneticPr fontId="35"/>
  </si>
  <si>
    <t>安定稼働の実現</t>
    <rPh sb="0" eb="2">
      <t>アンテイ</t>
    </rPh>
    <rPh sb="2" eb="4">
      <t>カドウ</t>
    </rPh>
    <rPh sb="5" eb="7">
      <t>ジツゲン</t>
    </rPh>
    <phoneticPr fontId="35"/>
  </si>
  <si>
    <t>所在地</t>
    <rPh sb="0" eb="3">
      <t>ショザイチ</t>
    </rPh>
    <phoneticPr fontId="35"/>
  </si>
  <si>
    <t>ダイオキシン類</t>
  </si>
  <si>
    <t>所属</t>
    <rPh sb="0" eb="2">
      <t>ショゾク</t>
    </rPh>
    <phoneticPr fontId="35"/>
  </si>
  <si>
    <t>様式第15号-1-3（別紙1）</t>
    <rPh sb="11" eb="13">
      <t>ベッシ</t>
    </rPh>
    <phoneticPr fontId="35"/>
  </si>
  <si>
    <t>質問内容</t>
    <rPh sb="0" eb="2">
      <t>シツモン</t>
    </rPh>
    <rPh sb="2" eb="4">
      <t>ナイヨウ</t>
    </rPh>
    <phoneticPr fontId="35"/>
  </si>
  <si>
    <t>27年目</t>
    <rPh sb="2" eb="4">
      <t>ネンメ</t>
    </rPh>
    <phoneticPr fontId="35"/>
  </si>
  <si>
    <t>落札者決定基準に対する質問</t>
  </si>
  <si>
    <t>電話</t>
    <rPh sb="0" eb="2">
      <t>デンワ</t>
    </rPh>
    <phoneticPr fontId="35"/>
  </si>
  <si>
    <t>R16</t>
  </si>
  <si>
    <t>入札説明書に対する質問</t>
  </si>
  <si>
    <t>水銀</t>
    <rPh sb="0" eb="2">
      <t>スイギン</t>
    </rPh>
    <phoneticPr fontId="35"/>
  </si>
  <si>
    <t>運転基準値・要監視基準値</t>
    <rPh sb="0" eb="2">
      <t>ウンテン</t>
    </rPh>
    <rPh sb="2" eb="4">
      <t>キジュン</t>
    </rPh>
    <rPh sb="4" eb="5">
      <t>チ</t>
    </rPh>
    <rPh sb="6" eb="7">
      <t>ヨウ</t>
    </rPh>
    <rPh sb="7" eb="9">
      <t>カンシ</t>
    </rPh>
    <rPh sb="9" eb="11">
      <t>キジュン</t>
    </rPh>
    <rPh sb="11" eb="12">
      <t>チ</t>
    </rPh>
    <phoneticPr fontId="35"/>
  </si>
  <si>
    <t>技術者の配置に係る誓約書</t>
  </si>
  <si>
    <t>人件費単価
（千円/年/人）</t>
    <rPh sb="0" eb="3">
      <t>ジンケンヒ</t>
    </rPh>
    <rPh sb="3" eb="5">
      <t>タンカ</t>
    </rPh>
    <rPh sb="7" eb="9">
      <t>センエン</t>
    </rPh>
    <rPh sb="10" eb="11">
      <t>ネン</t>
    </rPh>
    <rPh sb="12" eb="13">
      <t>ニン</t>
    </rPh>
    <phoneticPr fontId="35"/>
  </si>
  <si>
    <t>No.</t>
  </si>
  <si>
    <t>表4-1</t>
    <rPh sb="0" eb="1">
      <t>ヒョウ</t>
    </rPh>
    <phoneticPr fontId="35"/>
  </si>
  <si>
    <t>令和6年度</t>
    <rPh sb="0" eb="1">
      <t>レイ</t>
    </rPh>
    <rPh sb="1" eb="2">
      <t>ワ</t>
    </rPh>
    <rPh sb="3" eb="5">
      <t>ネンド</t>
    </rPh>
    <phoneticPr fontId="35"/>
  </si>
  <si>
    <t>頁</t>
    <rPh sb="0" eb="1">
      <t>ページ</t>
    </rPh>
    <phoneticPr fontId="35"/>
  </si>
  <si>
    <t>大項目</t>
    <rPh sb="0" eb="3">
      <t>ダイコウモク</t>
    </rPh>
    <phoneticPr fontId="35"/>
  </si>
  <si>
    <t>※令和10年度は設計・施工に係る対価についても記載のこと</t>
    <rPh sb="1" eb="3">
      <t>レイワ</t>
    </rPh>
    <rPh sb="5" eb="7">
      <t>ネンド</t>
    </rPh>
    <rPh sb="8" eb="10">
      <t>セッケイ</t>
    </rPh>
    <rPh sb="11" eb="13">
      <t>セコウ</t>
    </rPh>
    <rPh sb="14" eb="15">
      <t>カカ</t>
    </rPh>
    <rPh sb="16" eb="18">
      <t>タイカ</t>
    </rPh>
    <rPh sb="23" eb="25">
      <t>キサイ</t>
    </rPh>
    <phoneticPr fontId="35"/>
  </si>
  <si>
    <t>項目名</t>
    <rPh sb="0" eb="2">
      <t>コウモク</t>
    </rPh>
    <rPh sb="2" eb="3">
      <t>メイ</t>
    </rPh>
    <phoneticPr fontId="35"/>
  </si>
  <si>
    <t>質問の内容</t>
    <rPh sb="0" eb="2">
      <t>シツモン</t>
    </rPh>
    <rPh sb="3" eb="5">
      <t>ナイヨウ</t>
    </rPh>
    <phoneticPr fontId="35"/>
  </si>
  <si>
    <t>12年目</t>
    <rPh sb="2" eb="4">
      <t>ネンメ</t>
    </rPh>
    <phoneticPr fontId="35"/>
  </si>
  <si>
    <t>第2章</t>
    <rPh sb="0" eb="1">
      <t>ダイ</t>
    </rPh>
    <rPh sb="2" eb="3">
      <t>ショウ</t>
    </rPh>
    <phoneticPr fontId="35"/>
  </si>
  <si>
    <t>8</t>
  </si>
  <si>
    <t>(2)</t>
  </si>
  <si>
    <t>事業年度</t>
  </si>
  <si>
    <t>：電気事業者との契約電力をさす。</t>
  </si>
  <si>
    <t>代表企業</t>
    <rPh sb="0" eb="2">
      <t>ダイヒョウ</t>
    </rPh>
    <rPh sb="2" eb="4">
      <t>キギョウ</t>
    </rPh>
    <phoneticPr fontId="35"/>
  </si>
  <si>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35"/>
  </si>
  <si>
    <t>「特約/有無」の欄には、「有」又は「無」を記載すること。</t>
    <rPh sb="1" eb="3">
      <t>トクヤク</t>
    </rPh>
    <rPh sb="4" eb="6">
      <t>ウム</t>
    </rPh>
    <rPh sb="8" eb="9">
      <t>ラン</t>
    </rPh>
    <rPh sb="13" eb="14">
      <t>ア</t>
    </rPh>
    <rPh sb="15" eb="16">
      <t>マタ</t>
    </rPh>
    <rPh sb="18" eb="19">
      <t>ナ</t>
    </rPh>
    <rPh sb="21" eb="23">
      <t>キサイ</t>
    </rPh>
    <phoneticPr fontId="35"/>
  </si>
  <si>
    <t>様式集に対する質問</t>
  </si>
  <si>
    <t>現地見学への参加申込書</t>
  </si>
  <si>
    <t>様式第8号-2</t>
  </si>
  <si>
    <t>様式</t>
    <rPh sb="0" eb="2">
      <t>ヨウシキ</t>
    </rPh>
    <phoneticPr fontId="35"/>
  </si>
  <si>
    <t>稼動時発電電力</t>
  </si>
  <si>
    <t>30年目</t>
    <rPh sb="2" eb="4">
      <t>ネンメ</t>
    </rPh>
    <phoneticPr fontId="35"/>
  </si>
  <si>
    <t>※4</t>
  </si>
  <si>
    <t>1</t>
  </si>
  <si>
    <t>⑨</t>
  </si>
  <si>
    <t>項</t>
    <rPh sb="0" eb="1">
      <t>コウ</t>
    </rPh>
    <phoneticPr fontId="35"/>
  </si>
  <si>
    <t>項目の数字入力は半角を使用すること。</t>
  </si>
  <si>
    <t>　　　7．必要に応じ枠、ページ数を増やして記入すること。</t>
    <rPh sb="10" eb="11">
      <t>ワク</t>
    </rPh>
    <rPh sb="15" eb="16">
      <t>スウ</t>
    </rPh>
    <phoneticPr fontId="35"/>
  </si>
  <si>
    <t>出口</t>
  </si>
  <si>
    <t>目的</t>
    <rPh sb="0" eb="2">
      <t>モクテキ</t>
    </rPh>
    <phoneticPr fontId="35"/>
  </si>
  <si>
    <t>R16年度</t>
    <rPh sb="3" eb="4">
      <t>ネン</t>
    </rPh>
    <rPh sb="4" eb="5">
      <t>ド</t>
    </rPh>
    <phoneticPr fontId="35"/>
  </si>
  <si>
    <t>総則</t>
    <rPh sb="0" eb="2">
      <t>ソウソク</t>
    </rPh>
    <phoneticPr fontId="35"/>
  </si>
  <si>
    <t>電気・計装工事</t>
    <rPh sb="0" eb="2">
      <t>デンキ</t>
    </rPh>
    <rPh sb="3" eb="5">
      <t>ケイソウ</t>
    </rPh>
    <rPh sb="5" eb="7">
      <t>コウジ</t>
    </rPh>
    <phoneticPr fontId="35"/>
  </si>
  <si>
    <t>建築工事</t>
    <rPh sb="0" eb="2">
      <t>ケンチク</t>
    </rPh>
    <phoneticPr fontId="35"/>
  </si>
  <si>
    <t>※3</t>
  </si>
  <si>
    <t>FAX</t>
  </si>
  <si>
    <t>※その他については、合理的な説明を付すこと。</t>
  </si>
  <si>
    <t>夏季昼間　　(円/kWh)</t>
  </si>
  <si>
    <t>電子メール</t>
  </si>
  <si>
    <t>提案単価</t>
    <rPh sb="0" eb="2">
      <t>テイアン</t>
    </rPh>
    <rPh sb="2" eb="4">
      <t>タンカ</t>
    </rPh>
    <phoneticPr fontId="35"/>
  </si>
  <si>
    <t>１．対面的対話における確認事項</t>
    <rPh sb="2" eb="5">
      <t>タイメンテキ</t>
    </rPh>
    <rPh sb="5" eb="7">
      <t>タイワ</t>
    </rPh>
    <rPh sb="11" eb="13">
      <t>カクニン</t>
    </rPh>
    <rPh sb="13" eb="15">
      <t>ジコウ</t>
    </rPh>
    <phoneticPr fontId="35"/>
  </si>
  <si>
    <t>確認事項数に応じて行数を増やし、対面的対話において取り上げたい優先順位の高いものから確認事項の上位に記述し、「No.」の欄に通し番号を記入すること。</t>
    <rPh sb="0" eb="2">
      <t>カクニン</t>
    </rPh>
    <rPh sb="2" eb="4">
      <t>ジコウ</t>
    </rPh>
    <rPh sb="16" eb="19">
      <t>タイメンテキ</t>
    </rPh>
    <rPh sb="19" eb="21">
      <t>タイワ</t>
    </rPh>
    <rPh sb="25" eb="26">
      <t>ト</t>
    </rPh>
    <rPh sb="27" eb="28">
      <t>ア</t>
    </rPh>
    <rPh sb="31" eb="33">
      <t>ユウセン</t>
    </rPh>
    <rPh sb="33" eb="35">
      <t>ジュンイ</t>
    </rPh>
    <rPh sb="36" eb="37">
      <t>タカ</t>
    </rPh>
    <rPh sb="42" eb="44">
      <t>カクニン</t>
    </rPh>
    <rPh sb="44" eb="46">
      <t>ジコウ</t>
    </rPh>
    <rPh sb="47" eb="49">
      <t>ジョウイ</t>
    </rPh>
    <rPh sb="50" eb="52">
      <t>キジュツ</t>
    </rPh>
    <phoneticPr fontId="35"/>
  </si>
  <si>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35"/>
  </si>
  <si>
    <t>費用明細書（固定費ⅰ）</t>
    <rPh sb="6" eb="8">
      <t>コテイ</t>
    </rPh>
    <phoneticPr fontId="35"/>
  </si>
  <si>
    <t>機械設備工事</t>
  </si>
  <si>
    <r>
      <t>入札説明書等に関する質問書（第1回・第2回）</t>
    </r>
    <r>
      <rPr>
        <b/>
        <sz val="11"/>
        <rFont val="ＭＳ 明朝"/>
        <family val="1"/>
        <charset val="128"/>
      </rPr>
      <t>※丸を付けること</t>
    </r>
    <rPh sb="0" eb="2">
      <t>ニュウサツ</t>
    </rPh>
    <rPh sb="2" eb="5">
      <t>セツメイショ</t>
    </rPh>
    <rPh sb="5" eb="6">
      <t>ナド</t>
    </rPh>
    <rPh sb="7" eb="8">
      <t>カン</t>
    </rPh>
    <rPh sb="10" eb="12">
      <t>シツモン</t>
    </rPh>
    <rPh sb="12" eb="13">
      <t>ショ</t>
    </rPh>
    <rPh sb="14" eb="15">
      <t>ダイ</t>
    </rPh>
    <rPh sb="16" eb="17">
      <t>カイ</t>
    </rPh>
    <rPh sb="18" eb="19">
      <t>ダイ</t>
    </rPh>
    <rPh sb="20" eb="21">
      <t>カイ</t>
    </rPh>
    <rPh sb="23" eb="24">
      <t>マル</t>
    </rPh>
    <rPh sb="25" eb="26">
      <t>ツ</t>
    </rPh>
    <phoneticPr fontId="35"/>
  </si>
  <si>
    <t>令和16年度</t>
    <rPh sb="0" eb="1">
      <t>レイ</t>
    </rPh>
    <rPh sb="1" eb="2">
      <t>ワ</t>
    </rPh>
    <rPh sb="4" eb="6">
      <t>ネンド</t>
    </rPh>
    <phoneticPr fontId="35"/>
  </si>
  <si>
    <t>①施設設計条件</t>
  </si>
  <si>
    <t>4.</t>
  </si>
  <si>
    <t>○○発注（千円/年）</t>
    <rPh sb="2" eb="4">
      <t>ハッチュウ</t>
    </rPh>
    <rPh sb="5" eb="7">
      <t>センエン</t>
    </rPh>
    <rPh sb="8" eb="9">
      <t>ネン</t>
    </rPh>
    <phoneticPr fontId="35"/>
  </si>
  <si>
    <t>工事費</t>
    <rPh sb="0" eb="3">
      <t>コウジヒ</t>
    </rPh>
    <phoneticPr fontId="35"/>
  </si>
  <si>
    <t>網掛け部（黄色）に、該当する金額を記入すること。</t>
    <rPh sb="0" eb="2">
      <t>アミカ</t>
    </rPh>
    <rPh sb="3" eb="4">
      <t>ブ</t>
    </rPh>
    <rPh sb="5" eb="7">
      <t>キイロ</t>
    </rPh>
    <rPh sb="10" eb="12">
      <t>ガイトウ</t>
    </rPh>
    <rPh sb="14" eb="16">
      <t>キンガク</t>
    </rPh>
    <rPh sb="17" eb="19">
      <t>キニュウ</t>
    </rPh>
    <phoneticPr fontId="35"/>
  </si>
  <si>
    <t>5.</t>
  </si>
  <si>
    <t>6.</t>
  </si>
  <si>
    <t>（あて先）
大牟田・荒尾清掃施設組合
管理者　関　好孝　様</t>
    <rPh sb="3" eb="4">
      <t>サキ</t>
    </rPh>
    <phoneticPr fontId="35"/>
  </si>
  <si>
    <t>7.</t>
  </si>
  <si>
    <t>１．運営業務委託料（変動費用）</t>
    <rPh sb="2" eb="4">
      <t>ウンエイ</t>
    </rPh>
    <rPh sb="4" eb="6">
      <t>ギョウム</t>
    </rPh>
    <rPh sb="6" eb="9">
      <t>イタクリョウ</t>
    </rPh>
    <rPh sb="10" eb="12">
      <t>ヘンドウ</t>
    </rPh>
    <rPh sb="12" eb="14">
      <t>ヒヨウ</t>
    </rPh>
    <phoneticPr fontId="35"/>
  </si>
  <si>
    <t>8.</t>
  </si>
  <si>
    <t>（Excel版）(1)</t>
    <rPh sb="6" eb="7">
      <t>バン</t>
    </rPh>
    <phoneticPr fontId="84"/>
  </si>
  <si>
    <t>受付グループ名：</t>
    <rPh sb="0" eb="2">
      <t>ウケツケ</t>
    </rPh>
    <rPh sb="6" eb="7">
      <t>メイ</t>
    </rPh>
    <phoneticPr fontId="35"/>
  </si>
  <si>
    <t>SPC及び施設構成人員</t>
  </si>
  <si>
    <t>基本料金
（千円）/年</t>
  </si>
  <si>
    <t>14年目</t>
    <rPh sb="2" eb="4">
      <t>ネンメ</t>
    </rPh>
    <phoneticPr fontId="35"/>
  </si>
  <si>
    <t>運営業務委託料Ｂ（変動費に関する提案単価）</t>
    <rPh sb="0" eb="2">
      <t>ウンエイ</t>
    </rPh>
    <rPh sb="13" eb="14">
      <t>カン</t>
    </rPh>
    <rPh sb="16" eb="18">
      <t>テイアン</t>
    </rPh>
    <rPh sb="18" eb="20">
      <t>タンカ</t>
    </rPh>
    <phoneticPr fontId="35"/>
  </si>
  <si>
    <t>23年目</t>
    <rPh sb="2" eb="4">
      <t>ネンメ</t>
    </rPh>
    <phoneticPr fontId="35"/>
  </si>
  <si>
    <t>油脂類費</t>
    <rPh sb="0" eb="3">
      <t>ユシルイ</t>
    </rPh>
    <rPh sb="3" eb="4">
      <t>ヒ</t>
    </rPh>
    <phoneticPr fontId="35"/>
  </si>
  <si>
    <t>△</t>
  </si>
  <si>
    <t>様式第15号-2-1（別紙1）</t>
    <rPh sb="11" eb="13">
      <t>ベッシ</t>
    </rPh>
    <phoneticPr fontId="63"/>
  </si>
  <si>
    <t>令和　　年　　月　　日</t>
    <rPh sb="0" eb="2">
      <t>レイワ</t>
    </rPh>
    <rPh sb="4" eb="5">
      <t>ネン</t>
    </rPh>
    <rPh sb="7" eb="8">
      <t>ガツ</t>
    </rPh>
    <rPh sb="10" eb="11">
      <t>ニチ</t>
    </rPh>
    <phoneticPr fontId="35"/>
  </si>
  <si>
    <t>R36年度</t>
    <rPh sb="3" eb="4">
      <t>ネン</t>
    </rPh>
    <rPh sb="4" eb="5">
      <t>ド</t>
    </rPh>
    <phoneticPr fontId="35"/>
  </si>
  <si>
    <t>合計</t>
    <rPh sb="0" eb="1">
      <t>ゴウ</t>
    </rPh>
    <rPh sb="1" eb="2">
      <t>ケイ</t>
    </rPh>
    <phoneticPr fontId="35"/>
  </si>
  <si>
    <t xml:space="preserve">【具体的な算定式等】
◆基準ごみにおける温室効果ガスの年間排出量とその内訳
◆運営期間を通した温室効果ガス排出量
</t>
    <rPh sb="1" eb="3">
      <t>グタイ</t>
    </rPh>
    <rPh sb="3" eb="4">
      <t>テキ</t>
    </rPh>
    <rPh sb="5" eb="7">
      <t>サンテイ</t>
    </rPh>
    <rPh sb="7" eb="8">
      <t>シキ</t>
    </rPh>
    <rPh sb="8" eb="9">
      <t>ナド</t>
    </rPh>
    <phoneticPr fontId="35"/>
  </si>
  <si>
    <t>※5</t>
  </si>
  <si>
    <t>　　　5．建築物については、期間中に該当する維持補修項目を挙げて、記入すること（部位の例：外壁、屋根、防食塗装等）。</t>
    <rPh sb="5" eb="8">
      <t>ケンチクブツ</t>
    </rPh>
    <rPh sb="14" eb="17">
      <t>キカンチュウ</t>
    </rPh>
    <rPh sb="18" eb="20">
      <t>ガイトウ</t>
    </rPh>
    <rPh sb="22" eb="24">
      <t>イジ</t>
    </rPh>
    <rPh sb="24" eb="26">
      <t>ホシュウ</t>
    </rPh>
    <rPh sb="26" eb="28">
      <t>コウモク</t>
    </rPh>
    <rPh sb="29" eb="30">
      <t>ア</t>
    </rPh>
    <rPh sb="33" eb="35">
      <t>キニュウ</t>
    </rPh>
    <rPh sb="40" eb="42">
      <t>ブイ</t>
    </rPh>
    <rPh sb="43" eb="44">
      <t>レイ</t>
    </rPh>
    <rPh sb="45" eb="46">
      <t>ガイ</t>
    </rPh>
    <rPh sb="46" eb="47">
      <t>カベ</t>
    </rPh>
    <rPh sb="48" eb="50">
      <t>ヤネ</t>
    </rPh>
    <rPh sb="51" eb="53">
      <t>ボウショク</t>
    </rPh>
    <rPh sb="53" eb="55">
      <t>トソウ</t>
    </rPh>
    <rPh sb="55" eb="56">
      <t>トウ</t>
    </rPh>
    <phoneticPr fontId="35"/>
  </si>
  <si>
    <t>小　計</t>
  </si>
  <si>
    <t>運営業務委託料Ａ</t>
    <rPh sb="0" eb="2">
      <t>ウンエイ</t>
    </rPh>
    <rPh sb="2" eb="4">
      <t>ギョウム</t>
    </rPh>
    <rPh sb="4" eb="7">
      <t>イタクリョウ</t>
    </rPh>
    <phoneticPr fontId="35"/>
  </si>
  <si>
    <t>その他</t>
  </si>
  <si>
    <t>基準値</t>
  </si>
  <si>
    <t>5年目</t>
    <rPh sb="1" eb="3">
      <t>ネンメ</t>
    </rPh>
    <phoneticPr fontId="35"/>
  </si>
  <si>
    <t>入札価格参考資料（運営業務に係る対価）</t>
  </si>
  <si>
    <t>29年目</t>
    <rPh sb="2" eb="4">
      <t>ネンメ</t>
    </rPh>
    <phoneticPr fontId="35"/>
  </si>
  <si>
    <t>判定方法</t>
  </si>
  <si>
    <t>様式第16号（別紙6）</t>
    <rPh sb="7" eb="9">
      <t>ベッシ</t>
    </rPh>
    <phoneticPr fontId="63"/>
  </si>
  <si>
    <t>運営期間</t>
  </si>
  <si>
    <t>低質ごみ</t>
  </si>
  <si>
    <t>ばいじん</t>
  </si>
  <si>
    <t>ppm</t>
  </si>
  <si>
    <t>配当後キャッシュフロー（内部留保金）　　累計</t>
    <rPh sb="0" eb="2">
      <t>ハイトウ</t>
    </rPh>
    <rPh sb="2" eb="3">
      <t>ゴ</t>
    </rPh>
    <rPh sb="12" eb="14">
      <t>ナイブ</t>
    </rPh>
    <rPh sb="14" eb="17">
      <t>リュウホキン</t>
    </rPh>
    <rPh sb="20" eb="22">
      <t>ルイケイ</t>
    </rPh>
    <phoneticPr fontId="35"/>
  </si>
  <si>
    <t>地域貢献の内容</t>
    <rPh sb="0" eb="2">
      <t>チイキ</t>
    </rPh>
    <rPh sb="2" eb="4">
      <t>コウケン</t>
    </rPh>
    <rPh sb="5" eb="7">
      <t>ナイヨウ</t>
    </rPh>
    <phoneticPr fontId="35"/>
  </si>
  <si>
    <t>種別</t>
    <rPh sb="0" eb="2">
      <t>シュベツ</t>
    </rPh>
    <phoneticPr fontId="35"/>
  </si>
  <si>
    <t>令和28年度</t>
    <rPh sb="0" eb="1">
      <t>レイ</t>
    </rPh>
    <rPh sb="1" eb="2">
      <t>ワ</t>
    </rPh>
    <rPh sb="4" eb="5">
      <t>ネン</t>
    </rPh>
    <rPh sb="5" eb="6">
      <t>ド</t>
    </rPh>
    <phoneticPr fontId="35"/>
  </si>
  <si>
    <t>合　計</t>
    <rPh sb="0" eb="1">
      <t>ゴウ</t>
    </rPh>
    <rPh sb="2" eb="3">
      <t>ケイ</t>
    </rPh>
    <phoneticPr fontId="35"/>
  </si>
  <si>
    <t>①地元企業への工事発注</t>
    <rPh sb="1" eb="3">
      <t>ジモト</t>
    </rPh>
    <rPh sb="3" eb="5">
      <t>キギョウ</t>
    </rPh>
    <rPh sb="7" eb="9">
      <t>コウジ</t>
    </rPh>
    <rPh sb="9" eb="11">
      <t>ハッチュウ</t>
    </rPh>
    <phoneticPr fontId="35"/>
  </si>
  <si>
    <t>計　(単位：円/t)</t>
    <rPh sb="0" eb="1">
      <t>ケイ</t>
    </rPh>
    <rPh sb="3" eb="5">
      <t>タンイ</t>
    </rPh>
    <phoneticPr fontId="35"/>
  </si>
  <si>
    <t>職種（雇用形態）</t>
    <rPh sb="0" eb="2">
      <t>ショクシュ</t>
    </rPh>
    <rPh sb="3" eb="5">
      <t>コヨウ</t>
    </rPh>
    <rPh sb="5" eb="7">
      <t>ケイタイ</t>
    </rPh>
    <phoneticPr fontId="35"/>
  </si>
  <si>
    <t>建築電気設備</t>
    <rPh sb="0" eb="2">
      <t>ケンチク</t>
    </rPh>
    <rPh sb="2" eb="4">
      <t>デンキ</t>
    </rPh>
    <rPh sb="4" eb="6">
      <t>セツビ</t>
    </rPh>
    <phoneticPr fontId="35"/>
  </si>
  <si>
    <t>出資者</t>
    <rPh sb="0" eb="2">
      <t>シュッシ</t>
    </rPh>
    <rPh sb="2" eb="3">
      <t>シャ</t>
    </rPh>
    <phoneticPr fontId="35"/>
  </si>
  <si>
    <t>出資金額</t>
    <rPh sb="0" eb="2">
      <t>シュッシ</t>
    </rPh>
    <rPh sb="2" eb="4">
      <t>キンガク</t>
    </rPh>
    <phoneticPr fontId="35"/>
  </si>
  <si>
    <t>被保険者</t>
  </si>
  <si>
    <t>出資比率</t>
    <rPh sb="0" eb="2">
      <t>シュッシ</t>
    </rPh>
    <rPh sb="2" eb="4">
      <t>ヒリツ</t>
    </rPh>
    <phoneticPr fontId="85"/>
  </si>
  <si>
    <t>出資者名</t>
    <rPh sb="0" eb="2">
      <t>シュッシ</t>
    </rPh>
    <rPh sb="2" eb="3">
      <t>シャ</t>
    </rPh>
    <rPh sb="3" eb="4">
      <t>メイ</t>
    </rPh>
    <phoneticPr fontId="35"/>
  </si>
  <si>
    <t>リスク管理方針書に対する質問</t>
    <rPh sb="3" eb="5">
      <t>カンリ</t>
    </rPh>
    <rPh sb="5" eb="7">
      <t>ホウシン</t>
    </rPh>
    <rPh sb="7" eb="8">
      <t>ショ</t>
    </rPh>
    <phoneticPr fontId="35"/>
  </si>
  <si>
    <t>役割</t>
    <rPh sb="0" eb="2">
      <t>ヤクワリ</t>
    </rPh>
    <phoneticPr fontId="35"/>
  </si>
  <si>
    <t>22年目</t>
    <rPh sb="2" eb="4">
      <t>ネンメ</t>
    </rPh>
    <phoneticPr fontId="35"/>
  </si>
  <si>
    <t>（単位：円）</t>
    <rPh sb="1" eb="3">
      <t>タンイ</t>
    </rPh>
    <rPh sb="4" eb="5">
      <t>エン</t>
    </rPh>
    <phoneticPr fontId="35"/>
  </si>
  <si>
    <t>費用明細書（変動費に関する提案単価）</t>
  </si>
  <si>
    <t>様式第16号（別紙4）</t>
    <rPh sb="7" eb="9">
      <t>ベッシ</t>
    </rPh>
    <phoneticPr fontId="63"/>
  </si>
  <si>
    <t>（単位：％）</t>
    <rPh sb="1" eb="3">
      <t>タンイ</t>
    </rPh>
    <phoneticPr fontId="85"/>
  </si>
  <si>
    <t>一般管理費</t>
    <rPh sb="0" eb="2">
      <t>イッパン</t>
    </rPh>
    <rPh sb="2" eb="5">
      <t>カンリヒ</t>
    </rPh>
    <phoneticPr fontId="35"/>
  </si>
  <si>
    <t>その他費用</t>
    <rPh sb="2" eb="3">
      <t>タ</t>
    </rPh>
    <rPh sb="3" eb="5">
      <t>ヒヨウ</t>
    </rPh>
    <phoneticPr fontId="35"/>
  </si>
  <si>
    <t>［　　　　　　　　　　］を行う者</t>
    <rPh sb="13" eb="14">
      <t>オコナ</t>
    </rPh>
    <rPh sb="15" eb="16">
      <t>モノ</t>
    </rPh>
    <phoneticPr fontId="35"/>
  </si>
  <si>
    <t>様式第17号</t>
  </si>
  <si>
    <t>⑥発電量及び売電電力量</t>
    <rPh sb="4" eb="5">
      <t>オヨ</t>
    </rPh>
    <rPh sb="6" eb="7">
      <t>ウ</t>
    </rPh>
    <rPh sb="7" eb="8">
      <t>デン</t>
    </rPh>
    <rPh sb="8" eb="10">
      <t>デンリョク</t>
    </rPh>
    <rPh sb="10" eb="11">
      <t>リョウ</t>
    </rPh>
    <phoneticPr fontId="35"/>
  </si>
  <si>
    <t>燃焼ガス冷却
設備</t>
    <rPh sb="0" eb="2">
      <t>ネンショウ</t>
    </rPh>
    <rPh sb="4" eb="6">
      <t>レイキャク</t>
    </rPh>
    <rPh sb="7" eb="9">
      <t>セツビ</t>
    </rPh>
    <phoneticPr fontId="35"/>
  </si>
  <si>
    <t>費用明細書（固定費ⅲ（補修費用））</t>
    <rPh sb="0" eb="2">
      <t>ヒヨウ</t>
    </rPh>
    <rPh sb="2" eb="4">
      <t>メイサイ</t>
    </rPh>
    <rPh sb="4" eb="5">
      <t>ショ</t>
    </rPh>
    <rPh sb="6" eb="9">
      <t>コテイヒ</t>
    </rPh>
    <rPh sb="11" eb="13">
      <t>ホシュウ</t>
    </rPh>
    <rPh sb="13" eb="15">
      <t>ヒヨウ</t>
    </rPh>
    <phoneticPr fontId="35"/>
  </si>
  <si>
    <t>構成員</t>
    <rPh sb="0" eb="3">
      <t>コウセイイン</t>
    </rPh>
    <phoneticPr fontId="35"/>
  </si>
  <si>
    <t>※4　資材等調達を含む工事発注の場合、同一企業への発注額を①及び②の両方に計上しないこと（ダブル計上は不可）。</t>
    <rPh sb="3" eb="5">
      <t>シザイ</t>
    </rPh>
    <rPh sb="5" eb="6">
      <t>トウ</t>
    </rPh>
    <rPh sb="6" eb="8">
      <t>チョウタツ</t>
    </rPh>
    <rPh sb="9" eb="10">
      <t>フク</t>
    </rPh>
    <rPh sb="11" eb="13">
      <t>コウジ</t>
    </rPh>
    <rPh sb="13" eb="15">
      <t>ハッチュウ</t>
    </rPh>
    <rPh sb="16" eb="18">
      <t>バアイ</t>
    </rPh>
    <rPh sb="19" eb="21">
      <t>ドウイツ</t>
    </rPh>
    <rPh sb="21" eb="23">
      <t>キギョウ</t>
    </rPh>
    <rPh sb="25" eb="27">
      <t>ハッチュウ</t>
    </rPh>
    <rPh sb="27" eb="28">
      <t>ガク</t>
    </rPh>
    <rPh sb="30" eb="31">
      <t>オヨ</t>
    </rPh>
    <rPh sb="34" eb="36">
      <t>リョウホウ</t>
    </rPh>
    <rPh sb="37" eb="39">
      <t>ケイジョウ</t>
    </rPh>
    <rPh sb="48" eb="50">
      <t>ケイジョウ</t>
    </rPh>
    <rPh sb="51" eb="53">
      <t>フカ</t>
    </rPh>
    <phoneticPr fontId="35"/>
  </si>
  <si>
    <t>現場管理費</t>
    <rPh sb="0" eb="2">
      <t>ゲンバ</t>
    </rPh>
    <rPh sb="2" eb="5">
      <t>カンリヒ</t>
    </rPh>
    <phoneticPr fontId="35"/>
  </si>
  <si>
    <t>副本では、出資者名を記入しないこと。</t>
    <rPh sb="0" eb="2">
      <t>フクホン</t>
    </rPh>
    <rPh sb="5" eb="7">
      <t>シュッシ</t>
    </rPh>
    <rPh sb="7" eb="8">
      <t>シャ</t>
    </rPh>
    <rPh sb="8" eb="9">
      <t>メイ</t>
    </rPh>
    <rPh sb="10" eb="12">
      <t>キニュウ</t>
    </rPh>
    <phoneticPr fontId="35"/>
  </si>
  <si>
    <t>記入欄が足りない場合は、適宜追加すること。</t>
    <rPh sb="0" eb="2">
      <t>キニュウ</t>
    </rPh>
    <rPh sb="2" eb="3">
      <t>ラン</t>
    </rPh>
    <rPh sb="4" eb="5">
      <t>タ</t>
    </rPh>
    <rPh sb="8" eb="10">
      <t>バアイ</t>
    </rPh>
    <rPh sb="12" eb="14">
      <t>テキギ</t>
    </rPh>
    <rPh sb="14" eb="16">
      <t>ツイカ</t>
    </rPh>
    <phoneticPr fontId="35"/>
  </si>
  <si>
    <t>営業外損益（＝④－⑤）</t>
  </si>
  <si>
    <t>R28年度</t>
    <rPh sb="3" eb="4">
      <t>ネン</t>
    </rPh>
    <rPh sb="4" eb="5">
      <t>ド</t>
    </rPh>
    <phoneticPr fontId="35"/>
  </si>
  <si>
    <t>入札参加者の構成員は必ず出資者とすること。</t>
    <rPh sb="0" eb="2">
      <t>ニュウサツ</t>
    </rPh>
    <rPh sb="2" eb="4">
      <t>サンカ</t>
    </rPh>
    <rPh sb="4" eb="5">
      <t>シャ</t>
    </rPh>
    <rPh sb="6" eb="8">
      <t>コウセイ</t>
    </rPh>
    <rPh sb="8" eb="9">
      <t>イン</t>
    </rPh>
    <rPh sb="10" eb="11">
      <t>カナラ</t>
    </rPh>
    <rPh sb="12" eb="14">
      <t>シュッシ</t>
    </rPh>
    <rPh sb="14" eb="15">
      <t>シャ</t>
    </rPh>
    <phoneticPr fontId="35"/>
  </si>
  <si>
    <t>CD-Rに保存して提出するデータは、Microsoft Excelで、必ず計算式等を残したファイル（本様式以外のシートに計算式がリンクする場合には、当該シートも含む。）とするよう留意すること。</t>
  </si>
  <si>
    <t>建築物
（外部仕上）</t>
    <rPh sb="0" eb="3">
      <t>ケンチクブツ</t>
    </rPh>
    <rPh sb="5" eb="7">
      <t>ガイブ</t>
    </rPh>
    <rPh sb="7" eb="9">
      <t>シアゲ</t>
    </rPh>
    <phoneticPr fontId="35"/>
  </si>
  <si>
    <t>保険名</t>
  </si>
  <si>
    <t>売電量
[kWh/年]</t>
  </si>
  <si>
    <t>R24年度</t>
    <rPh sb="3" eb="4">
      <t>ネン</t>
    </rPh>
    <rPh sb="4" eb="5">
      <t>ド</t>
    </rPh>
    <phoneticPr fontId="35"/>
  </si>
  <si>
    <t>契約者</t>
  </si>
  <si>
    <t>保険期間</t>
  </si>
  <si>
    <t>○○工事発注</t>
    <rPh sb="2" eb="4">
      <t>コウジ</t>
    </rPh>
    <rPh sb="4" eb="6">
      <t>ハッチュウ</t>
    </rPh>
    <phoneticPr fontId="35"/>
  </si>
  <si>
    <t>9年目</t>
    <rPh sb="1" eb="3">
      <t>ネンメ</t>
    </rPh>
    <phoneticPr fontId="35"/>
  </si>
  <si>
    <t>保険概要</t>
  </si>
  <si>
    <t>１　運営事業者の設立当初</t>
    <rPh sb="2" eb="4">
      <t>ウンエイ</t>
    </rPh>
    <rPh sb="4" eb="7">
      <t>ジギョウシャ</t>
    </rPh>
    <rPh sb="8" eb="10">
      <t>セツリツ</t>
    </rPh>
    <rPh sb="10" eb="12">
      <t>トウショ</t>
    </rPh>
    <phoneticPr fontId="35"/>
  </si>
  <si>
    <t>（単位：千円）</t>
    <rPh sb="1" eb="3">
      <t>タンイ</t>
    </rPh>
    <rPh sb="4" eb="6">
      <t>センエン</t>
    </rPh>
    <phoneticPr fontId="35"/>
  </si>
  <si>
    <t>℃</t>
  </si>
  <si>
    <t>番号</t>
    <rPh sb="0" eb="2">
      <t>バンゴウ</t>
    </rPh>
    <phoneticPr fontId="35"/>
  </si>
  <si>
    <t>排水処理設備</t>
  </si>
  <si>
    <t>予備
有無</t>
    <rPh sb="0" eb="2">
      <t>ヨビ</t>
    </rPh>
    <rPh sb="3" eb="5">
      <t>ウム</t>
    </rPh>
    <phoneticPr fontId="35"/>
  </si>
  <si>
    <t>重要度</t>
    <rPh sb="0" eb="3">
      <t>ジュウヨウド</t>
    </rPh>
    <phoneticPr fontId="35"/>
  </si>
  <si>
    <t>委任状（代理人）</t>
  </si>
  <si>
    <t>温室効果ガスの算定方法</t>
    <rPh sb="0" eb="2">
      <t>オンシツ</t>
    </rPh>
    <rPh sb="2" eb="4">
      <t>コウカ</t>
    </rPh>
    <rPh sb="7" eb="9">
      <t>サンテイ</t>
    </rPh>
    <rPh sb="9" eb="11">
      <t>ホウホウ</t>
    </rPh>
    <phoneticPr fontId="35"/>
  </si>
  <si>
    <t>保全方法</t>
    <rPh sb="0" eb="2">
      <t>ホゼン</t>
    </rPh>
    <rPh sb="2" eb="4">
      <t>ホウホウ</t>
    </rPh>
    <phoneticPr fontId="35"/>
  </si>
  <si>
    <t>管理</t>
    <rPh sb="0" eb="2">
      <t>カンリ</t>
    </rPh>
    <phoneticPr fontId="35"/>
  </si>
  <si>
    <t>目標耐用年数</t>
    <rPh sb="0" eb="2">
      <t>モクヒョウ</t>
    </rPh>
    <rPh sb="2" eb="4">
      <t>タイヨウ</t>
    </rPh>
    <rPh sb="4" eb="6">
      <t>ネンスウ</t>
    </rPh>
    <phoneticPr fontId="35"/>
  </si>
  <si>
    <t>整備スケジュール</t>
    <rPh sb="0" eb="2">
      <t>セイビ</t>
    </rPh>
    <phoneticPr fontId="35"/>
  </si>
  <si>
    <t>④用役内訳(年間）</t>
  </si>
  <si>
    <t>診断項目</t>
    <rPh sb="0" eb="2">
      <t>シンダン</t>
    </rPh>
    <rPh sb="2" eb="4">
      <t>コウモク</t>
    </rPh>
    <phoneticPr fontId="35"/>
  </si>
  <si>
    <t>評価方法</t>
    <rPh sb="0" eb="2">
      <t>ヒョウカ</t>
    </rPh>
    <rPh sb="2" eb="4">
      <t>ホウホウ</t>
    </rPh>
    <phoneticPr fontId="35"/>
  </si>
  <si>
    <t>管理値</t>
    <rPh sb="0" eb="2">
      <t>カンリ</t>
    </rPh>
    <rPh sb="2" eb="3">
      <t>チ</t>
    </rPh>
    <phoneticPr fontId="35"/>
  </si>
  <si>
    <t>入口</t>
  </si>
  <si>
    <t>地域貢献金額　合計（①+②+③）</t>
    <rPh sb="0" eb="2">
      <t>チイキ</t>
    </rPh>
    <rPh sb="2" eb="4">
      <t>コウケン</t>
    </rPh>
    <rPh sb="4" eb="6">
      <t>キンガク</t>
    </rPh>
    <rPh sb="7" eb="8">
      <t>ゴウ</t>
    </rPh>
    <rPh sb="8" eb="9">
      <t>ケイ</t>
    </rPh>
    <phoneticPr fontId="35"/>
  </si>
  <si>
    <t>改定指数（提案）は、物価変動を計る指標として、入札説明書別紙２に示す物価変動の指標にかえて他に希望する指標がある場合、提案する指標を記載すること。ただし、提案にあたっては、入札説明書別紙２に示す指標を前提とすること。</t>
    <rPh sb="0" eb="2">
      <t>カイテイ</t>
    </rPh>
    <rPh sb="2" eb="4">
      <t>シスウ</t>
    </rPh>
    <rPh sb="5" eb="7">
      <t>テイアン</t>
    </rPh>
    <rPh sb="23" eb="25">
      <t>ニュウサツ</t>
    </rPh>
    <rPh sb="25" eb="28">
      <t>セツメイショ</t>
    </rPh>
    <rPh sb="28" eb="30">
      <t>ベッシ</t>
    </rPh>
    <rPh sb="32" eb="33">
      <t>シメ</t>
    </rPh>
    <rPh sb="34" eb="36">
      <t>ブッカ</t>
    </rPh>
    <rPh sb="36" eb="38">
      <t>ヘンドウ</t>
    </rPh>
    <rPh sb="39" eb="41">
      <t>シヒョウ</t>
    </rPh>
    <rPh sb="45" eb="46">
      <t>ホカ</t>
    </rPh>
    <rPh sb="47" eb="49">
      <t>キボウ</t>
    </rPh>
    <rPh sb="51" eb="53">
      <t>シヒョウ</t>
    </rPh>
    <rPh sb="56" eb="58">
      <t>バアイ</t>
    </rPh>
    <rPh sb="59" eb="61">
      <t>テイアン</t>
    </rPh>
    <rPh sb="63" eb="65">
      <t>シヒョウ</t>
    </rPh>
    <rPh sb="66" eb="68">
      <t>キサイ</t>
    </rPh>
    <phoneticPr fontId="35"/>
  </si>
  <si>
    <t>診断頻度</t>
    <rPh sb="0" eb="2">
      <t>シンダン</t>
    </rPh>
    <rPh sb="2" eb="4">
      <t>ヒンド</t>
    </rPh>
    <phoneticPr fontId="35"/>
  </si>
  <si>
    <t>要求水準に対する設計仕様書(「様式集(2).xlsx」)を参照</t>
    <rPh sb="0" eb="2">
      <t>ヨウキュウ</t>
    </rPh>
    <rPh sb="2" eb="4">
      <t>スイジュン</t>
    </rPh>
    <rPh sb="5" eb="6">
      <t>タイ</t>
    </rPh>
    <rPh sb="8" eb="10">
      <t>セッケイ</t>
    </rPh>
    <rPh sb="10" eb="12">
      <t>シヨウ</t>
    </rPh>
    <rPh sb="12" eb="13">
      <t>ショ</t>
    </rPh>
    <rPh sb="15" eb="17">
      <t>ヨウシキ</t>
    </rPh>
    <rPh sb="17" eb="18">
      <t>シュウ</t>
    </rPh>
    <rPh sb="29" eb="31">
      <t>サンショウ</t>
    </rPh>
    <phoneticPr fontId="35"/>
  </si>
  <si>
    <t>様式第15号-2</t>
  </si>
  <si>
    <t>1年目</t>
    <rPh sb="1" eb="3">
      <t>ネンメ</t>
    </rPh>
    <phoneticPr fontId="35"/>
  </si>
  <si>
    <t>様式第15号-1-1</t>
  </si>
  <si>
    <t>2年目</t>
    <rPh sb="1" eb="3">
      <t>ネンメ</t>
    </rPh>
    <phoneticPr fontId="35"/>
  </si>
  <si>
    <t>令和29年度</t>
    <rPh sb="0" eb="1">
      <t>レイ</t>
    </rPh>
    <rPh sb="1" eb="2">
      <t>ワ</t>
    </rPh>
    <rPh sb="4" eb="6">
      <t>ネンド</t>
    </rPh>
    <phoneticPr fontId="35"/>
  </si>
  <si>
    <t>3年目</t>
    <rPh sb="1" eb="3">
      <t>ネンメ</t>
    </rPh>
    <phoneticPr fontId="35"/>
  </si>
  <si>
    <t>様式第15号-4-1（別紙１）</t>
    <rPh sb="11" eb="12">
      <t>ベツ</t>
    </rPh>
    <phoneticPr fontId="35"/>
  </si>
  <si>
    <t>3.1.4</t>
  </si>
  <si>
    <t>4年目</t>
    <rPh sb="1" eb="3">
      <t>ネンメ</t>
    </rPh>
    <phoneticPr fontId="35"/>
  </si>
  <si>
    <t>一酸化炭素</t>
  </si>
  <si>
    <t>　　〃</t>
  </si>
  <si>
    <t>6年目</t>
    <rPh sb="1" eb="3">
      <t>ネンメ</t>
    </rPh>
    <phoneticPr fontId="35"/>
  </si>
  <si>
    <t>Cash-In</t>
  </si>
  <si>
    <t>ごみ焼却施設運営業務委託料Ｂ</t>
  </si>
  <si>
    <t>令和17年度</t>
    <rPh sb="0" eb="1">
      <t>レイ</t>
    </rPh>
    <rPh sb="1" eb="2">
      <t>ワ</t>
    </rPh>
    <rPh sb="4" eb="6">
      <t>ネンド</t>
    </rPh>
    <phoneticPr fontId="35"/>
  </si>
  <si>
    <t>7年目</t>
    <rPh sb="1" eb="3">
      <t>ネンメ</t>
    </rPh>
    <phoneticPr fontId="35"/>
  </si>
  <si>
    <t>(単位：円/年)</t>
    <rPh sb="1" eb="3">
      <t>タンイ</t>
    </rPh>
    <phoneticPr fontId="35"/>
  </si>
  <si>
    <t>R17</t>
  </si>
  <si>
    <t>8年目</t>
    <rPh sb="1" eb="3">
      <t>ネンメ</t>
    </rPh>
    <phoneticPr fontId="35"/>
  </si>
  <si>
    <t>10年目</t>
    <rPh sb="2" eb="4">
      <t>ネンメ</t>
    </rPh>
    <phoneticPr fontId="35"/>
  </si>
  <si>
    <t>参加資格確認申請書添付資料</t>
    <rPh sb="4" eb="6">
      <t>カクニン</t>
    </rPh>
    <rPh sb="9" eb="11">
      <t>テンプ</t>
    </rPh>
    <rPh sb="11" eb="13">
      <t>シリョウ</t>
    </rPh>
    <phoneticPr fontId="63"/>
  </si>
  <si>
    <t>11年目</t>
    <rPh sb="2" eb="4">
      <t>ネンメ</t>
    </rPh>
    <phoneticPr fontId="35"/>
  </si>
  <si>
    <t>法人税等</t>
    <rPh sb="3" eb="4">
      <t>ナド</t>
    </rPh>
    <phoneticPr fontId="35"/>
  </si>
  <si>
    <t>13年目</t>
    <rPh sb="2" eb="4">
      <t>ネンメ</t>
    </rPh>
    <phoneticPr fontId="35"/>
  </si>
  <si>
    <t>15年目</t>
    <rPh sb="2" eb="4">
      <t>ネンメ</t>
    </rPh>
    <phoneticPr fontId="35"/>
  </si>
  <si>
    <t>R13</t>
  </si>
  <si>
    <t>16年目</t>
    <rPh sb="2" eb="4">
      <t>ネンメ</t>
    </rPh>
    <phoneticPr fontId="35"/>
  </si>
  <si>
    <t>17年目</t>
    <rPh sb="2" eb="4">
      <t>ネンメ</t>
    </rPh>
    <phoneticPr fontId="35"/>
  </si>
  <si>
    <t>19年目</t>
    <rPh sb="2" eb="4">
      <t>ネンメ</t>
    </rPh>
    <phoneticPr fontId="35"/>
  </si>
  <si>
    <t>通風設備</t>
    <rPh sb="0" eb="2">
      <t>ツウフウ</t>
    </rPh>
    <rPh sb="2" eb="4">
      <t>セツビ</t>
    </rPh>
    <phoneticPr fontId="35"/>
  </si>
  <si>
    <t>ＴＢＭ</t>
  </si>
  <si>
    <t>瞬間値のピークを極力発生させないように留意する｡</t>
  </si>
  <si>
    <t>令和24年度</t>
    <rPh sb="0" eb="1">
      <t>レイ</t>
    </rPh>
    <rPh sb="1" eb="2">
      <t>ワ</t>
    </rPh>
    <rPh sb="4" eb="5">
      <t>ネン</t>
    </rPh>
    <rPh sb="5" eb="6">
      <t>ド</t>
    </rPh>
    <phoneticPr fontId="35"/>
  </si>
  <si>
    <t>20年目</t>
    <rPh sb="2" eb="4">
      <t>ネンメ</t>
    </rPh>
    <phoneticPr fontId="35"/>
  </si>
  <si>
    <t>令和14年度</t>
    <rPh sb="0" eb="1">
      <t>レイ</t>
    </rPh>
    <rPh sb="1" eb="2">
      <t>ワ</t>
    </rPh>
    <rPh sb="4" eb="5">
      <t>ネン</t>
    </rPh>
    <rPh sb="5" eb="6">
      <t>ド</t>
    </rPh>
    <phoneticPr fontId="35"/>
  </si>
  <si>
    <t>長寿命化の実現</t>
    <rPh sb="0" eb="1">
      <t>チョウ</t>
    </rPh>
    <rPh sb="1" eb="3">
      <t>ジュミョウ</t>
    </rPh>
    <rPh sb="3" eb="4">
      <t>カ</t>
    </rPh>
    <rPh sb="5" eb="7">
      <t>ジツゲン</t>
    </rPh>
    <phoneticPr fontId="35"/>
  </si>
  <si>
    <t>受入供給設備</t>
    <rPh sb="0" eb="2">
      <t>ウケイレ</t>
    </rPh>
    <rPh sb="2" eb="6">
      <t>キョウキュウセツビ</t>
    </rPh>
    <phoneticPr fontId="35"/>
  </si>
  <si>
    <t xml:space="preserve">排ガス処理設備 </t>
    <rPh sb="0" eb="1">
      <t>ハイ</t>
    </rPh>
    <rPh sb="3" eb="5">
      <t>ショリ</t>
    </rPh>
    <rPh sb="5" eb="7">
      <t>セツビ</t>
    </rPh>
    <phoneticPr fontId="35"/>
  </si>
  <si>
    <t>配当前キャッシュフロー</t>
    <rPh sb="0" eb="2">
      <t>ハイトウ</t>
    </rPh>
    <rPh sb="2" eb="3">
      <t>マエ</t>
    </rPh>
    <phoneticPr fontId="35"/>
  </si>
  <si>
    <t xml:space="preserve">      3. 表中の保全方法においてＢＭは事後保全、ＴＢＭは時間基準保全（予防保全）、ＣＢＭは状態基準保全（予防保全）を指す。</t>
    <rPh sb="9" eb="10">
      <t>ヒョウ</t>
    </rPh>
    <rPh sb="10" eb="11">
      <t>ナカ</t>
    </rPh>
    <rPh sb="12" eb="14">
      <t>ホゼン</t>
    </rPh>
    <rPh sb="14" eb="16">
      <t>ホウホウ</t>
    </rPh>
    <rPh sb="23" eb="25">
      <t>ジゴ</t>
    </rPh>
    <rPh sb="25" eb="27">
      <t>ホゼン</t>
    </rPh>
    <rPh sb="32" eb="34">
      <t>ジカン</t>
    </rPh>
    <rPh sb="34" eb="36">
      <t>キジュン</t>
    </rPh>
    <rPh sb="36" eb="38">
      <t>ホゼン</t>
    </rPh>
    <rPh sb="39" eb="41">
      <t>ヨボウ</t>
    </rPh>
    <rPh sb="41" eb="43">
      <t>ホゼン</t>
    </rPh>
    <rPh sb="49" eb="51">
      <t>ジョウタイ</t>
    </rPh>
    <rPh sb="51" eb="53">
      <t>キジュン</t>
    </rPh>
    <rPh sb="53" eb="55">
      <t>ホゼン</t>
    </rPh>
    <rPh sb="56" eb="58">
      <t>ヨボウ</t>
    </rPh>
    <rPh sb="58" eb="60">
      <t>ホゼン</t>
    </rPh>
    <rPh sb="62" eb="63">
      <t>サ</t>
    </rPh>
    <phoneticPr fontId="35"/>
  </si>
  <si>
    <t>固定費ⅱ</t>
    <rPh sb="0" eb="3">
      <t>コテイヒ</t>
    </rPh>
    <phoneticPr fontId="35"/>
  </si>
  <si>
    <t>運営業務委託契約書（案）に対する質問</t>
    <rPh sb="0" eb="2">
      <t>ウンエイ</t>
    </rPh>
    <rPh sb="2" eb="4">
      <t>ギョウム</t>
    </rPh>
    <rPh sb="4" eb="6">
      <t>イタク</t>
    </rPh>
    <rPh sb="6" eb="9">
      <t>ケイヤクショ</t>
    </rPh>
    <phoneticPr fontId="35"/>
  </si>
  <si>
    <t>費目（変動費）</t>
    <rPh sb="0" eb="1">
      <t>ヒ</t>
    </rPh>
    <rPh sb="1" eb="2">
      <t>メ</t>
    </rPh>
    <phoneticPr fontId="35"/>
  </si>
  <si>
    <t>t/年</t>
    <rPh sb="2" eb="3">
      <t>ネン</t>
    </rPh>
    <phoneticPr fontId="0"/>
  </si>
  <si>
    <t>　　　4. 表中の管理欄において診断項目は「減肉・磨耗・腐食・詰り」等を、評価方法は「●●測定・●●試験・●●検査」等を記載し、管理値には評価方法による結果を判断する指標を記載する。</t>
    <rPh sb="6" eb="7">
      <t>ヒョウ</t>
    </rPh>
    <rPh sb="7" eb="8">
      <t>ナカ</t>
    </rPh>
    <rPh sb="9" eb="11">
      <t>カンリ</t>
    </rPh>
    <rPh sb="11" eb="12">
      <t>ラン</t>
    </rPh>
    <rPh sb="16" eb="18">
      <t>シンダン</t>
    </rPh>
    <rPh sb="18" eb="20">
      <t>コウモク</t>
    </rPh>
    <rPh sb="22" eb="23">
      <t>ゲン</t>
    </rPh>
    <rPh sb="23" eb="24">
      <t>ニク</t>
    </rPh>
    <rPh sb="25" eb="27">
      <t>マモウ</t>
    </rPh>
    <rPh sb="28" eb="30">
      <t>フショク</t>
    </rPh>
    <rPh sb="31" eb="32">
      <t>ツマ</t>
    </rPh>
    <rPh sb="34" eb="35">
      <t>ナド</t>
    </rPh>
    <rPh sb="37" eb="39">
      <t>ヒョウカ</t>
    </rPh>
    <rPh sb="39" eb="41">
      <t>ホウホウ</t>
    </rPh>
    <rPh sb="45" eb="47">
      <t>ソクテイ</t>
    </rPh>
    <rPh sb="50" eb="52">
      <t>シケン</t>
    </rPh>
    <rPh sb="55" eb="57">
      <t>ケンサ</t>
    </rPh>
    <rPh sb="58" eb="59">
      <t>ナド</t>
    </rPh>
    <rPh sb="60" eb="62">
      <t>キサイ</t>
    </rPh>
    <rPh sb="64" eb="66">
      <t>カンリ</t>
    </rPh>
    <rPh sb="66" eb="67">
      <t>アタイ</t>
    </rPh>
    <rPh sb="69" eb="71">
      <t>ヒョウカ</t>
    </rPh>
    <rPh sb="71" eb="73">
      <t>ホウホウ</t>
    </rPh>
    <rPh sb="76" eb="78">
      <t>ケッカ</t>
    </rPh>
    <rPh sb="79" eb="81">
      <t>ハンダン</t>
    </rPh>
    <rPh sb="83" eb="85">
      <t>シヒョウ</t>
    </rPh>
    <rPh sb="86" eb="88">
      <t>キサイ</t>
    </rPh>
    <phoneticPr fontId="35"/>
  </si>
  <si>
    <t>建築機械設備</t>
    <rPh sb="0" eb="2">
      <t>ケンチク</t>
    </rPh>
    <rPh sb="2" eb="4">
      <t>キカイ</t>
    </rPh>
    <rPh sb="4" eb="6">
      <t>セツビ</t>
    </rPh>
    <phoneticPr fontId="35"/>
  </si>
  <si>
    <t>①小計</t>
    <rPh sb="1" eb="2">
      <t>ショウ</t>
    </rPh>
    <rPh sb="2" eb="3">
      <t>ケイ</t>
    </rPh>
    <phoneticPr fontId="35"/>
  </si>
  <si>
    <t>点検修繕計画</t>
  </si>
  <si>
    <t>単位</t>
    <rPh sb="0" eb="2">
      <t>タンイ</t>
    </rPh>
    <phoneticPr fontId="35"/>
  </si>
  <si>
    <t>4</t>
  </si>
  <si>
    <t>様式第15号-1-3</t>
  </si>
  <si>
    <t>人</t>
    <rPh sb="0" eb="1">
      <t>ニン</t>
    </rPh>
    <phoneticPr fontId="35"/>
  </si>
  <si>
    <t>様式第15号-1-2</t>
  </si>
  <si>
    <t>令和22年度</t>
    <rPh sb="0" eb="1">
      <t>レイ</t>
    </rPh>
    <rPh sb="1" eb="2">
      <t>ワ</t>
    </rPh>
    <rPh sb="4" eb="5">
      <t>ネン</t>
    </rPh>
    <rPh sb="5" eb="6">
      <t>ド</t>
    </rPh>
    <phoneticPr fontId="35"/>
  </si>
  <si>
    <t>千円/人</t>
    <rPh sb="0" eb="2">
      <t>センエン</t>
    </rPh>
    <rPh sb="3" eb="4">
      <t>ニン</t>
    </rPh>
    <phoneticPr fontId="35"/>
  </si>
  <si>
    <t>様式第15号-5-1</t>
  </si>
  <si>
    <t>雇用予定人数</t>
    <rPh sb="0" eb="2">
      <t>コヨウ</t>
    </rPh>
    <rPh sb="2" eb="4">
      <t>ヨテイ</t>
    </rPh>
    <rPh sb="4" eb="6">
      <t>ニンズウ</t>
    </rPh>
    <phoneticPr fontId="35"/>
  </si>
  <si>
    <t>E-IRR（配当前キャッシュフローの出資金に対するIRR）</t>
    <rPh sb="6" eb="8">
      <t>ハイトウ</t>
    </rPh>
    <rPh sb="8" eb="9">
      <t>マエ</t>
    </rPh>
    <rPh sb="18" eb="21">
      <t>シュッシキン</t>
    </rPh>
    <rPh sb="22" eb="23">
      <t>タイ</t>
    </rPh>
    <phoneticPr fontId="35"/>
  </si>
  <si>
    <t>賃金（平均年収）</t>
    <rPh sb="0" eb="2">
      <t>チンギン</t>
    </rPh>
    <rPh sb="3" eb="5">
      <t>ヘイキン</t>
    </rPh>
    <rPh sb="5" eb="7">
      <t>ネンシュウ</t>
    </rPh>
    <phoneticPr fontId="35"/>
  </si>
  <si>
    <t>令和14年度</t>
    <rPh sb="0" eb="1">
      <t>レイ</t>
    </rPh>
    <rPh sb="1" eb="2">
      <t>ワ</t>
    </rPh>
    <rPh sb="4" eb="6">
      <t>ネンド</t>
    </rPh>
    <phoneticPr fontId="35"/>
  </si>
  <si>
    <t>CD-Rに保存して提出するデータは、Microsoft Excelで、必ず計算式等を残したファイル（本様式以外のシートに計算式がリンクする場合には、当該シートも含む。）</t>
  </si>
  <si>
    <t>様式第16号（別紙3）</t>
    <rPh sb="7" eb="9">
      <t>ベッシ</t>
    </rPh>
    <phoneticPr fontId="63"/>
  </si>
  <si>
    <t>②小計</t>
    <rPh sb="1" eb="2">
      <t>ショウ</t>
    </rPh>
    <rPh sb="2" eb="3">
      <t>ケイ</t>
    </rPh>
    <phoneticPr fontId="35"/>
  </si>
  <si>
    <t>（千円）</t>
  </si>
  <si>
    <t>令和26年度</t>
    <rPh sb="0" eb="1">
      <t>レイ</t>
    </rPh>
    <rPh sb="1" eb="2">
      <t>ワ</t>
    </rPh>
    <rPh sb="4" eb="6">
      <t>ネンド</t>
    </rPh>
    <phoneticPr fontId="35"/>
  </si>
  <si>
    <t>停止基準</t>
    <rPh sb="0" eb="2">
      <t>テイシ</t>
    </rPh>
    <rPh sb="2" eb="4">
      <t>キジュン</t>
    </rPh>
    <phoneticPr fontId="35"/>
  </si>
  <si>
    <t>全停止時使用電力</t>
  </si>
  <si>
    <t>要監視基準</t>
    <rPh sb="0" eb="1">
      <t>ヨウ</t>
    </rPh>
    <rPh sb="1" eb="3">
      <t>カンシ</t>
    </rPh>
    <rPh sb="3" eb="5">
      <t>キジュン</t>
    </rPh>
    <phoneticPr fontId="35"/>
  </si>
  <si>
    <t>令和7年度</t>
    <rPh sb="0" eb="1">
      <t>レイ</t>
    </rPh>
    <rPh sb="1" eb="2">
      <t>ワ</t>
    </rPh>
    <rPh sb="3" eb="5">
      <t>ネンド</t>
    </rPh>
    <phoneticPr fontId="35"/>
  </si>
  <si>
    <t>％</t>
  </si>
  <si>
    <t>○○修繕工事発注</t>
    <rPh sb="2" eb="4">
      <t>シュウゼン</t>
    </rPh>
    <rPh sb="4" eb="6">
      <t>コウジ</t>
    </rPh>
    <rPh sb="6" eb="8">
      <t>ハッチュウ</t>
    </rPh>
    <phoneticPr fontId="35"/>
  </si>
  <si>
    <t>「入札説明書 第３章２(3)ア」に規定する施設の運営実績</t>
    <rPh sb="1" eb="3">
      <t>ニュウサツ</t>
    </rPh>
    <rPh sb="3" eb="6">
      <t>セツメイショ</t>
    </rPh>
    <rPh sb="7" eb="8">
      <t>ダイ</t>
    </rPh>
    <rPh sb="9" eb="10">
      <t>ショウ</t>
    </rPh>
    <rPh sb="17" eb="19">
      <t>キテイ</t>
    </rPh>
    <rPh sb="21" eb="23">
      <t>シセツ</t>
    </rPh>
    <rPh sb="24" eb="26">
      <t>ウンエイ</t>
    </rPh>
    <rPh sb="26" eb="28">
      <t>ジッセキ</t>
    </rPh>
    <phoneticPr fontId="63"/>
  </si>
  <si>
    <t>令和19年度</t>
    <rPh sb="0" eb="1">
      <t>レイ</t>
    </rPh>
    <rPh sb="1" eb="2">
      <t>ワ</t>
    </rPh>
    <rPh sb="4" eb="6">
      <t>ネンド</t>
    </rPh>
    <phoneticPr fontId="35"/>
  </si>
  <si>
    <t>○○発注</t>
    <rPh sb="2" eb="4">
      <t>ハッチュウ</t>
    </rPh>
    <phoneticPr fontId="35"/>
  </si>
  <si>
    <t>年間雇用金額</t>
    <rPh sb="0" eb="2">
      <t>ネンカン</t>
    </rPh>
    <rPh sb="2" eb="4">
      <t>コヨウ</t>
    </rPh>
    <rPh sb="4" eb="6">
      <t>キンガク</t>
    </rPh>
    <phoneticPr fontId="35"/>
  </si>
  <si>
    <t>委任状（開札の立会い）</t>
  </si>
  <si>
    <t>基本料金　（円/KW）</t>
  </si>
  <si>
    <t>R10年度</t>
    <rPh sb="3" eb="4">
      <t>ネン</t>
    </rPh>
    <rPh sb="4" eb="5">
      <t>ド</t>
    </rPh>
    <phoneticPr fontId="35"/>
  </si>
  <si>
    <t>合計</t>
    <rPh sb="0" eb="2">
      <t>ゴウケイ</t>
    </rPh>
    <phoneticPr fontId="35"/>
  </si>
  <si>
    <t>R20</t>
  </si>
  <si>
    <t>ｔ/年</t>
    <rPh sb="2" eb="3">
      <t>ネン</t>
    </rPh>
    <phoneticPr fontId="35"/>
  </si>
  <si>
    <t>令和19年度</t>
    <rPh sb="0" eb="1">
      <t>レイ</t>
    </rPh>
    <rPh sb="1" eb="2">
      <t>ワ</t>
    </rPh>
    <rPh sb="4" eb="5">
      <t>ネン</t>
    </rPh>
    <rPh sb="5" eb="6">
      <t>ド</t>
    </rPh>
    <phoneticPr fontId="35"/>
  </si>
  <si>
    <t>様式集　一覧</t>
    <rPh sb="0" eb="3">
      <t>ヨウシキシュウ</t>
    </rPh>
    <rPh sb="4" eb="6">
      <t>イチラン</t>
    </rPh>
    <phoneticPr fontId="35"/>
  </si>
  <si>
    <t>②地元企業活用、資材調達
(地元企業への発注)</t>
    <rPh sb="1" eb="3">
      <t>ジモト</t>
    </rPh>
    <rPh sb="3" eb="5">
      <t>キギョウ</t>
    </rPh>
    <rPh sb="5" eb="7">
      <t>カツヨウ</t>
    </rPh>
    <rPh sb="8" eb="10">
      <t>シザイ</t>
    </rPh>
    <rPh sb="10" eb="12">
      <t>チョウタツ</t>
    </rPh>
    <rPh sb="14" eb="16">
      <t>ジモト</t>
    </rPh>
    <rPh sb="16" eb="18">
      <t>キギョウ</t>
    </rPh>
    <rPh sb="20" eb="22">
      <t>ハッチュウ</t>
    </rPh>
    <phoneticPr fontId="35"/>
  </si>
  <si>
    <t>R14年度</t>
    <rPh sb="3" eb="4">
      <t>ネン</t>
    </rPh>
    <rPh sb="4" eb="5">
      <t>ド</t>
    </rPh>
    <phoneticPr fontId="35"/>
  </si>
  <si>
    <t>令和25年度</t>
    <rPh sb="0" eb="1">
      <t>レイ</t>
    </rPh>
    <rPh sb="1" eb="2">
      <t>ワ</t>
    </rPh>
    <rPh sb="4" eb="6">
      <t>ネンド</t>
    </rPh>
    <phoneticPr fontId="35"/>
  </si>
  <si>
    <t>②</t>
  </si>
  <si>
    <t>付保する保険の内容</t>
    <rPh sb="0" eb="2">
      <t>フホ</t>
    </rPh>
    <rPh sb="4" eb="6">
      <t>ホケン</t>
    </rPh>
    <rPh sb="7" eb="9">
      <t>ナイヨウ</t>
    </rPh>
    <phoneticPr fontId="35"/>
  </si>
  <si>
    <t>R23年度</t>
    <rPh sb="3" eb="4">
      <t>ネン</t>
    </rPh>
    <rPh sb="4" eb="5">
      <t>ド</t>
    </rPh>
    <phoneticPr fontId="35"/>
  </si>
  <si>
    <t>単位</t>
  </si>
  <si>
    <t>補償額</t>
  </si>
  <si>
    <t>保険料</t>
  </si>
  <si>
    <t>特約</t>
  </si>
  <si>
    <t>③</t>
  </si>
  <si>
    <t>地域貢献の内訳</t>
    <rPh sb="0" eb="2">
      <t>チイキ</t>
    </rPh>
    <rPh sb="2" eb="4">
      <t>コウケン</t>
    </rPh>
    <rPh sb="5" eb="7">
      <t>ウチワケ</t>
    </rPh>
    <phoneticPr fontId="35"/>
  </si>
  <si>
    <t>様式第2号</t>
  </si>
  <si>
    <t>（百万円）</t>
  </si>
  <si>
    <t>（千円/年）</t>
  </si>
  <si>
    <t>R11年度</t>
    <rPh sb="3" eb="4">
      <t>ネン</t>
    </rPh>
    <rPh sb="4" eb="5">
      <t>ド</t>
    </rPh>
    <phoneticPr fontId="35"/>
  </si>
  <si>
    <t>燃焼設備</t>
    <rPh sb="2" eb="4">
      <t>セツビ</t>
    </rPh>
    <phoneticPr fontId="35"/>
  </si>
  <si>
    <t>（年）</t>
    <rPh sb="1" eb="2">
      <t>ネン</t>
    </rPh>
    <phoneticPr fontId="35"/>
  </si>
  <si>
    <t>様式第14号、様式第14号（別紙3）、様式第16号(各別紙)との整合に留意すること。</t>
    <rPh sb="26" eb="27">
      <t>カク</t>
    </rPh>
    <rPh sb="27" eb="29">
      <t>ベッシ</t>
    </rPh>
    <phoneticPr fontId="35"/>
  </si>
  <si>
    <t>有無</t>
  </si>
  <si>
    <t>２　運営開始時</t>
    <rPh sb="2" eb="4">
      <t>ウンエイ</t>
    </rPh>
    <rPh sb="4" eb="6">
      <t>カイシ</t>
    </rPh>
    <rPh sb="6" eb="7">
      <t>ドキ</t>
    </rPh>
    <phoneticPr fontId="35"/>
  </si>
  <si>
    <t>内容</t>
  </si>
  <si>
    <t>所　属</t>
    <rPh sb="0" eb="1">
      <t>ショ</t>
    </rPh>
    <rPh sb="2" eb="3">
      <t>ゾク</t>
    </rPh>
    <phoneticPr fontId="35"/>
  </si>
  <si>
    <t>ＣＢＭ</t>
  </si>
  <si>
    <t>R38年度</t>
    <rPh sb="3" eb="4">
      <t>ネン</t>
    </rPh>
    <rPh sb="4" eb="5">
      <t>ド</t>
    </rPh>
    <phoneticPr fontId="35"/>
  </si>
  <si>
    <t>電　話</t>
    <rPh sb="0" eb="1">
      <t>デン</t>
    </rPh>
    <rPh sb="2" eb="3">
      <t>ハナシ</t>
    </rPh>
    <phoneticPr fontId="35"/>
  </si>
  <si>
    <t>※基準ごみ時</t>
    <rPh sb="1" eb="3">
      <t>キジュン</t>
    </rPh>
    <rPh sb="5" eb="6">
      <t>ジ</t>
    </rPh>
    <phoneticPr fontId="35"/>
  </si>
  <si>
    <t>F A X</t>
  </si>
  <si>
    <t>令和6年度</t>
    <rPh sb="0" eb="1">
      <t>レイ</t>
    </rPh>
    <rPh sb="1" eb="2">
      <t>ワ</t>
    </rPh>
    <rPh sb="3" eb="4">
      <t>ネン</t>
    </rPh>
    <rPh sb="4" eb="5">
      <t>ド</t>
    </rPh>
    <phoneticPr fontId="35"/>
  </si>
  <si>
    <t>電気設備</t>
  </si>
  <si>
    <t>様式第16号（別紙3）</t>
    <rPh sb="0" eb="2">
      <t>ヨウシキ</t>
    </rPh>
    <rPh sb="2" eb="3">
      <t>ダイ</t>
    </rPh>
    <rPh sb="5" eb="6">
      <t>ゴウ</t>
    </rPh>
    <rPh sb="7" eb="9">
      <t>ベッシ</t>
    </rPh>
    <phoneticPr fontId="35"/>
  </si>
  <si>
    <t>様式第14号（別紙3）</t>
    <rPh sb="7" eb="9">
      <t>ベッシ</t>
    </rPh>
    <phoneticPr fontId="35"/>
  </si>
  <si>
    <t>令和17年度</t>
    <rPh sb="0" eb="1">
      <t>レイ</t>
    </rPh>
    <rPh sb="1" eb="2">
      <t>ワ</t>
    </rPh>
    <rPh sb="4" eb="5">
      <t>ネン</t>
    </rPh>
    <rPh sb="5" eb="6">
      <t>ド</t>
    </rPh>
    <phoneticPr fontId="35"/>
  </si>
  <si>
    <t>7</t>
  </si>
  <si>
    <t>第3章</t>
    <rPh sb="0" eb="1">
      <t>ダイ</t>
    </rPh>
    <rPh sb="2" eb="3">
      <t>ショウ</t>
    </rPh>
    <phoneticPr fontId="35"/>
  </si>
  <si>
    <t>運転
基準値</t>
    <rPh sb="3" eb="5">
      <t>キジュン</t>
    </rPh>
    <rPh sb="5" eb="6">
      <t>チ</t>
    </rPh>
    <phoneticPr fontId="35"/>
  </si>
  <si>
    <t>エネルギーの有効活用等</t>
  </si>
  <si>
    <t>令和20年度</t>
    <rPh sb="0" eb="1">
      <t>レイ</t>
    </rPh>
    <rPh sb="1" eb="2">
      <t>ワ</t>
    </rPh>
    <rPh sb="4" eb="6">
      <t>ネンド</t>
    </rPh>
    <phoneticPr fontId="35"/>
  </si>
  <si>
    <t>第1編</t>
    <rPh sb="0" eb="1">
      <t>ダイ</t>
    </rPh>
    <rPh sb="2" eb="3">
      <t>ヘン</t>
    </rPh>
    <phoneticPr fontId="35"/>
  </si>
  <si>
    <t>発電効率</t>
  </si>
  <si>
    <t>(1) ウ　業務期間</t>
    <rPh sb="6" eb="8">
      <t>ギョウム</t>
    </rPh>
    <rPh sb="8" eb="10">
      <t>キカン</t>
    </rPh>
    <phoneticPr fontId="35"/>
  </si>
  <si>
    <t>令和25年度</t>
    <rPh sb="0" eb="1">
      <t>レイ</t>
    </rPh>
    <rPh sb="1" eb="2">
      <t>ワ</t>
    </rPh>
    <rPh sb="4" eb="5">
      <t>ネン</t>
    </rPh>
    <rPh sb="5" eb="6">
      <t>ド</t>
    </rPh>
    <phoneticPr fontId="35"/>
  </si>
  <si>
    <t>入札提案書類提出届</t>
  </si>
  <si>
    <t>運営業務委託料A（固定費ⅰ）　合計</t>
    <rPh sb="0" eb="2">
      <t>ウンエイ</t>
    </rPh>
    <rPh sb="2" eb="4">
      <t>ギョウム</t>
    </rPh>
    <rPh sb="4" eb="7">
      <t>イタクリョウ</t>
    </rPh>
    <rPh sb="9" eb="11">
      <t>コテイ</t>
    </rPh>
    <rPh sb="11" eb="12">
      <t>ヒ</t>
    </rPh>
    <rPh sb="15" eb="17">
      <t>ゴウケイ</t>
    </rPh>
    <phoneticPr fontId="35"/>
  </si>
  <si>
    <t>第4章</t>
    <rPh sb="0" eb="1">
      <t>ダイ</t>
    </rPh>
    <rPh sb="2" eb="3">
      <t>ショウ</t>
    </rPh>
    <phoneticPr fontId="35"/>
  </si>
  <si>
    <t>様式第15号-3-1</t>
  </si>
  <si>
    <t>第15号-1</t>
  </si>
  <si>
    <t>基本料金
（円）/月</t>
  </si>
  <si>
    <t>基本協定書（案）に対する質問</t>
    <rPh sb="5" eb="8">
      <t>アン</t>
    </rPh>
    <phoneticPr fontId="35"/>
  </si>
  <si>
    <t>配当後キャッシュフロー（内部留保金）</t>
    <rPh sb="0" eb="2">
      <t>ハイトウ</t>
    </rPh>
    <rPh sb="2" eb="3">
      <t>ゴ</t>
    </rPh>
    <rPh sb="12" eb="14">
      <t>ナイブ</t>
    </rPh>
    <rPh sb="14" eb="17">
      <t>リュウホキン</t>
    </rPh>
    <phoneticPr fontId="35"/>
  </si>
  <si>
    <t>基本契約書（案）に対する質問</t>
    <rPh sb="0" eb="2">
      <t>キホン</t>
    </rPh>
    <rPh sb="2" eb="5">
      <t>ケイヤクショ</t>
    </rPh>
    <phoneticPr fontId="35"/>
  </si>
  <si>
    <t>R19年度</t>
    <rPh sb="3" eb="4">
      <t>ネン</t>
    </rPh>
    <rPh sb="4" eb="5">
      <t>ド</t>
    </rPh>
    <phoneticPr fontId="35"/>
  </si>
  <si>
    <t>建設工事請負契約書（案）に対する質問</t>
    <rPh sb="0" eb="2">
      <t>ケンセツ</t>
    </rPh>
    <rPh sb="2" eb="4">
      <t>コウジ</t>
    </rPh>
    <rPh sb="4" eb="6">
      <t>ウケオイ</t>
    </rPh>
    <rPh sb="6" eb="8">
      <t>ケイヤク</t>
    </rPh>
    <rPh sb="8" eb="9">
      <t>ショ</t>
    </rPh>
    <phoneticPr fontId="35"/>
  </si>
  <si>
    <t>目的等</t>
    <rPh sb="0" eb="2">
      <t>モクテキ</t>
    </rPh>
    <rPh sb="2" eb="3">
      <t>トウ</t>
    </rPh>
    <phoneticPr fontId="35"/>
  </si>
  <si>
    <t>物質収支との整合に留意すること。</t>
    <rPh sb="0" eb="2">
      <t>ブッシツ</t>
    </rPh>
    <rPh sb="2" eb="4">
      <t>シュウシ</t>
    </rPh>
    <rPh sb="6" eb="8">
      <t>セイゴウ</t>
    </rPh>
    <rPh sb="9" eb="11">
      <t>リュウイ</t>
    </rPh>
    <phoneticPr fontId="35"/>
  </si>
  <si>
    <t>受付グループ名</t>
    <rPh sb="0" eb="2">
      <t>ウケツケ</t>
    </rPh>
    <rPh sb="6" eb="7">
      <t>メイ</t>
    </rPh>
    <phoneticPr fontId="35"/>
  </si>
  <si>
    <t>様式第14号（別紙1）</t>
    <rPh sb="5" eb="6">
      <t>ゴウ</t>
    </rPh>
    <rPh sb="7" eb="9">
      <t>ベッシ</t>
    </rPh>
    <phoneticPr fontId="35"/>
  </si>
  <si>
    <t>入札説明書等に関する質問書</t>
  </si>
  <si>
    <t>予定する建設事業者の構成</t>
  </si>
  <si>
    <t>費目</t>
    <rPh sb="0" eb="2">
      <t>ヒモク</t>
    </rPh>
    <phoneticPr fontId="35"/>
  </si>
  <si>
    <t>1.</t>
  </si>
  <si>
    <t>土木工事</t>
  </si>
  <si>
    <t>2.</t>
  </si>
  <si>
    <t>令和５年５月</t>
  </si>
  <si>
    <t>配管工事</t>
    <rPh sb="0" eb="2">
      <t>ハイカン</t>
    </rPh>
    <phoneticPr fontId="35"/>
  </si>
  <si>
    <t xml:space="preserve"> = ( a + b + c  )</t>
  </si>
  <si>
    <t>とするよう留意すること。</t>
  </si>
  <si>
    <t>共通仮設費</t>
    <rPh sb="0" eb="2">
      <t>キョウツウ</t>
    </rPh>
    <rPh sb="2" eb="4">
      <t>カセツ</t>
    </rPh>
    <rPh sb="4" eb="5">
      <t>ヒ</t>
    </rPh>
    <phoneticPr fontId="35"/>
  </si>
  <si>
    <t>a欄</t>
    <rPh sb="1" eb="2">
      <t>ラン</t>
    </rPh>
    <phoneticPr fontId="35"/>
  </si>
  <si>
    <t>割合</t>
    <rPh sb="0" eb="2">
      <t>ワリアイ</t>
    </rPh>
    <phoneticPr fontId="35"/>
  </si>
  <si>
    <t>交付対象事業</t>
    <rPh sb="0" eb="2">
      <t>コウフ</t>
    </rPh>
    <rPh sb="2" eb="4">
      <t>タイショウ</t>
    </rPh>
    <rPh sb="4" eb="6">
      <t>ジギョウ</t>
    </rPh>
    <phoneticPr fontId="35"/>
  </si>
  <si>
    <t>様式第14号（別紙2）</t>
    <rPh sb="7" eb="9">
      <t>ベッシ</t>
    </rPh>
    <phoneticPr fontId="35"/>
  </si>
  <si>
    <t>円/t</t>
    <rPh sb="0" eb="1">
      <t>エン</t>
    </rPh>
    <phoneticPr fontId="35"/>
  </si>
  <si>
    <r>
      <t xml:space="preserve">職　種
</t>
    </r>
    <r>
      <rPr>
        <sz val="10"/>
        <rFont val="ＭＳ 明朝"/>
        <family val="1"/>
        <charset val="128"/>
      </rPr>
      <t>（必要な法的資格）</t>
    </r>
  </si>
  <si>
    <t>b欄</t>
    <rPh sb="1" eb="2">
      <t>ラン</t>
    </rPh>
    <phoneticPr fontId="35"/>
  </si>
  <si>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35"/>
  </si>
  <si>
    <t>Cash-Out</t>
  </si>
  <si>
    <t>提案単価は円単位とし、その端数は切り捨てとすること。</t>
    <rPh sb="0" eb="2">
      <t>テイアン</t>
    </rPh>
    <rPh sb="5" eb="6">
      <t>エン</t>
    </rPh>
    <rPh sb="16" eb="17">
      <t>キ</t>
    </rPh>
    <rPh sb="18" eb="19">
      <t>ス</t>
    </rPh>
    <phoneticPr fontId="35"/>
  </si>
  <si>
    <t>ＳＰＣ及び施設構成人員</t>
    <rPh sb="3" eb="4">
      <t>オヨ</t>
    </rPh>
    <rPh sb="5" eb="7">
      <t>シセツ</t>
    </rPh>
    <rPh sb="7" eb="9">
      <t>コウセイ</t>
    </rPh>
    <rPh sb="9" eb="11">
      <t>ジンイン</t>
    </rPh>
    <phoneticPr fontId="35"/>
  </si>
  <si>
    <t>管理要員</t>
    <rPh sb="0" eb="2">
      <t>カンリ</t>
    </rPh>
    <rPh sb="2" eb="4">
      <t>ヨウイン</t>
    </rPh>
    <phoneticPr fontId="35"/>
  </si>
  <si>
    <t>運転要員</t>
    <rPh sb="0" eb="2">
      <t>ウンテン</t>
    </rPh>
    <rPh sb="2" eb="4">
      <t>ヨウイン</t>
    </rPh>
    <phoneticPr fontId="35"/>
  </si>
  <si>
    <r>
      <t>μg/m</t>
    </r>
    <r>
      <rPr>
        <vertAlign val="superscript"/>
        <sz val="10.5"/>
        <rFont val="ＭＳ Ｐゴシック"/>
        <family val="3"/>
        <charset val="128"/>
      </rPr>
      <t>3</t>
    </r>
    <r>
      <rPr>
        <sz val="10.5"/>
        <rFont val="ＭＳ Ｐゴシック"/>
        <family val="3"/>
        <charset val="128"/>
      </rPr>
      <t>N</t>
    </r>
  </si>
  <si>
    <t>１．ＳＰＣ</t>
  </si>
  <si>
    <t>計測項目</t>
  </si>
  <si>
    <r>
      <t>g/m</t>
    </r>
    <r>
      <rPr>
        <vertAlign val="superscript"/>
        <sz val="10.5"/>
        <rFont val="ＭＳ Ｐゴシック"/>
        <family val="3"/>
        <charset val="128"/>
      </rPr>
      <t>3</t>
    </r>
    <r>
      <rPr>
        <sz val="10.5"/>
        <rFont val="ＭＳ Ｐゴシック"/>
        <family val="3"/>
        <charset val="128"/>
      </rPr>
      <t>N</t>
    </r>
  </si>
  <si>
    <t>運営期間　計（③）</t>
    <rPh sb="0" eb="2">
      <t>ウンエイ</t>
    </rPh>
    <rPh sb="2" eb="4">
      <t>キカン</t>
    </rPh>
    <rPh sb="5" eb="6">
      <t>ケイ</t>
    </rPh>
    <phoneticPr fontId="35"/>
  </si>
  <si>
    <t>④</t>
  </si>
  <si>
    <t>⑤発電量等(詳細)</t>
  </si>
  <si>
    <t>注1　表中は、乾きベース、酸素濃度12％換算値である。</t>
    <rPh sb="0" eb="1">
      <t>チュウ</t>
    </rPh>
    <phoneticPr fontId="35"/>
  </si>
  <si>
    <t>人件費</t>
    <rPh sb="0" eb="3">
      <t>ジンケンヒ</t>
    </rPh>
    <phoneticPr fontId="35"/>
  </si>
  <si>
    <t>注3　運転基準値は、運営事業者が施設を運転する上での自主管理基準値である。</t>
    <rPh sb="0" eb="1">
      <t>チュウ</t>
    </rPh>
    <rPh sb="3" eb="5">
      <t>ウンテン</t>
    </rPh>
    <rPh sb="5" eb="7">
      <t>キジュン</t>
    </rPh>
    <rPh sb="7" eb="8">
      <t>チ</t>
    </rPh>
    <rPh sb="10" eb="12">
      <t>ウンエイ</t>
    </rPh>
    <rPh sb="12" eb="15">
      <t>ジギョウシャ</t>
    </rPh>
    <rPh sb="16" eb="18">
      <t>シセツ</t>
    </rPh>
    <rPh sb="19" eb="21">
      <t>ウンテン</t>
    </rPh>
    <rPh sb="23" eb="24">
      <t>ウエ</t>
    </rPh>
    <rPh sb="26" eb="28">
      <t>ジシュ</t>
    </rPh>
    <rPh sb="28" eb="30">
      <t>カンリ</t>
    </rPh>
    <rPh sb="30" eb="32">
      <t>キジュン</t>
    </rPh>
    <rPh sb="32" eb="33">
      <t>チ</t>
    </rPh>
    <phoneticPr fontId="35"/>
  </si>
  <si>
    <t>様式第15号-2-1（別紙1）</t>
    <rPh sb="11" eb="13">
      <t>ベッシ</t>
    </rPh>
    <phoneticPr fontId="35"/>
  </si>
  <si>
    <t>注4　要監視基準値とは、基準値を超過した場合、本施設の監視を強化し改善策の検討を開始する値である。</t>
    <rPh sb="0" eb="1">
      <t>チュウ</t>
    </rPh>
    <rPh sb="3" eb="4">
      <t>ヨウ</t>
    </rPh>
    <rPh sb="4" eb="6">
      <t>カンシ</t>
    </rPh>
    <rPh sb="6" eb="8">
      <t>キジュン</t>
    </rPh>
    <rPh sb="8" eb="9">
      <t>チ</t>
    </rPh>
    <rPh sb="12" eb="15">
      <t>キジュンチ</t>
    </rPh>
    <rPh sb="16" eb="18">
      <t>チョウカ</t>
    </rPh>
    <rPh sb="20" eb="22">
      <t>バアイ</t>
    </rPh>
    <rPh sb="23" eb="24">
      <t>ホン</t>
    </rPh>
    <rPh sb="24" eb="26">
      <t>シセツ</t>
    </rPh>
    <rPh sb="27" eb="28">
      <t>ラン</t>
    </rPh>
    <phoneticPr fontId="35"/>
  </si>
  <si>
    <t>SPCの損益計算書</t>
    <rPh sb="4" eb="6">
      <t>ソンエキ</t>
    </rPh>
    <rPh sb="6" eb="8">
      <t>ケイサン</t>
    </rPh>
    <rPh sb="8" eb="9">
      <t>ショ</t>
    </rPh>
    <phoneticPr fontId="35"/>
  </si>
  <si>
    <t>R26年度</t>
    <rPh sb="3" eb="4">
      <t>ネン</t>
    </rPh>
    <rPh sb="4" eb="5">
      <t>ド</t>
    </rPh>
    <phoneticPr fontId="35"/>
  </si>
  <si>
    <t>R15年度</t>
    <rPh sb="3" eb="4">
      <t>ネン</t>
    </rPh>
    <rPh sb="4" eb="5">
      <t>ド</t>
    </rPh>
    <phoneticPr fontId="35"/>
  </si>
  <si>
    <t>受付グループ名：</t>
    <rPh sb="0" eb="2">
      <t>ウケツケ</t>
    </rPh>
    <phoneticPr fontId="35"/>
  </si>
  <si>
    <t>※1　必要に応じて行を追加して記入すること。</t>
  </si>
  <si>
    <t>※2　兼務等がある場合や運営期間中に人数を変更する場合には、明確に記載すること。</t>
    <rPh sb="3" eb="5">
      <t>ケンム</t>
    </rPh>
    <rPh sb="5" eb="6">
      <t>トウ</t>
    </rPh>
    <rPh sb="9" eb="11">
      <t>バアイ</t>
    </rPh>
    <rPh sb="12" eb="14">
      <t>ウンエイ</t>
    </rPh>
    <rPh sb="14" eb="17">
      <t>キカンチュウ</t>
    </rPh>
    <rPh sb="18" eb="20">
      <t>ニンズウ</t>
    </rPh>
    <rPh sb="21" eb="23">
      <t>ヘンコウ</t>
    </rPh>
    <rPh sb="25" eb="27">
      <t>バアイ</t>
    </rPh>
    <rPh sb="30" eb="32">
      <t>メイカク</t>
    </rPh>
    <rPh sb="33" eb="35">
      <t>キサイ</t>
    </rPh>
    <phoneticPr fontId="35"/>
  </si>
  <si>
    <t>費用明細書（変動費用）</t>
  </si>
  <si>
    <t>備考　1．建設対象施設を対象に各設備を構成する主要な機器及びその部品を列挙すること。</t>
    <rPh sb="0" eb="2">
      <t>ビコウ</t>
    </rPh>
    <rPh sb="5" eb="7">
      <t>ケンセツ</t>
    </rPh>
    <rPh sb="7" eb="9">
      <t>タイショウ</t>
    </rPh>
    <rPh sb="9" eb="11">
      <t>シセツ</t>
    </rPh>
    <rPh sb="12" eb="14">
      <t>タイショウ</t>
    </rPh>
    <rPh sb="15" eb="18">
      <t>カクセツビ</t>
    </rPh>
    <rPh sb="19" eb="21">
      <t>コウセイ</t>
    </rPh>
    <rPh sb="23" eb="25">
      <t>シュヨウ</t>
    </rPh>
    <rPh sb="26" eb="28">
      <t>キキ</t>
    </rPh>
    <rPh sb="28" eb="29">
      <t>オヨ</t>
    </rPh>
    <rPh sb="32" eb="34">
      <t>ブヒン</t>
    </rPh>
    <rPh sb="35" eb="37">
      <t>レッキョ</t>
    </rPh>
    <phoneticPr fontId="35"/>
  </si>
  <si>
    <t>事業収支計画</t>
    <rPh sb="0" eb="2">
      <t>ジギョウ</t>
    </rPh>
    <rPh sb="2" eb="4">
      <t>シュウシ</t>
    </rPh>
    <rPh sb="4" eb="6">
      <t>ケイカク</t>
    </rPh>
    <phoneticPr fontId="35"/>
  </si>
  <si>
    <t>営業収入</t>
    <rPh sb="0" eb="2">
      <t>エイギョウ</t>
    </rPh>
    <rPh sb="2" eb="4">
      <t>シュウニュウ</t>
    </rPh>
    <phoneticPr fontId="35"/>
  </si>
  <si>
    <t>税引前当期利益（＝③＋⑥）</t>
    <rPh sb="0" eb="2">
      <t>ゼイビ</t>
    </rPh>
    <rPh sb="2" eb="3">
      <t>マエ</t>
    </rPh>
    <phoneticPr fontId="35"/>
  </si>
  <si>
    <t>繰越欠損金</t>
    <rPh sb="0" eb="2">
      <t>クリコシ</t>
    </rPh>
    <rPh sb="2" eb="5">
      <t>ケッソンキン</t>
    </rPh>
    <phoneticPr fontId="35"/>
  </si>
  <si>
    <t>課税所得</t>
    <rPh sb="0" eb="2">
      <t>カゼイ</t>
    </rPh>
    <rPh sb="2" eb="4">
      <t>ショトク</t>
    </rPh>
    <phoneticPr fontId="35"/>
  </si>
  <si>
    <t>税引後当期利益（＝⑦－⑧）</t>
    <rPh sb="0" eb="2">
      <t>ゼイビ</t>
    </rPh>
    <rPh sb="2" eb="3">
      <t>ゴ</t>
    </rPh>
    <phoneticPr fontId="35"/>
  </si>
  <si>
    <t>SPCのキャッシュフロー表</t>
    <rPh sb="12" eb="13">
      <t>ヒョウ</t>
    </rPh>
    <phoneticPr fontId="35"/>
  </si>
  <si>
    <t>A3版・横（A4版に折込み）で作成すること。</t>
    <rPh sb="8" eb="9">
      <t>ハン</t>
    </rPh>
    <phoneticPr fontId="35"/>
  </si>
  <si>
    <t>内容・算定根拠</t>
    <rPh sb="0" eb="2">
      <t>ナイヨウ</t>
    </rPh>
    <rPh sb="3" eb="5">
      <t>サンテイ</t>
    </rPh>
    <rPh sb="5" eb="7">
      <t>コンキョ</t>
    </rPh>
    <phoneticPr fontId="35"/>
  </si>
  <si>
    <t>(単位：円/t)</t>
    <rPh sb="1" eb="3">
      <t>タンイ</t>
    </rPh>
    <phoneticPr fontId="35"/>
  </si>
  <si>
    <t>処理量（計画値）</t>
    <rPh sb="0" eb="2">
      <t>ショリ</t>
    </rPh>
    <rPh sb="2" eb="3">
      <t>リョウ</t>
    </rPh>
    <rPh sb="4" eb="6">
      <t>ケイカク</t>
    </rPh>
    <rPh sb="6" eb="7">
      <t>アタイ</t>
    </rPh>
    <phoneticPr fontId="35"/>
  </si>
  <si>
    <t>２．年度別計画搬入量</t>
    <rPh sb="2" eb="4">
      <t>ネンド</t>
    </rPh>
    <rPh sb="4" eb="5">
      <t>ベツ</t>
    </rPh>
    <rPh sb="5" eb="7">
      <t>ケイカク</t>
    </rPh>
    <rPh sb="7" eb="9">
      <t>ハンニュウ</t>
    </rPh>
    <rPh sb="9" eb="10">
      <t>リョウ</t>
    </rPh>
    <phoneticPr fontId="22"/>
  </si>
  <si>
    <t>年間処理量</t>
    <rPh sb="0" eb="2">
      <t>ネンカン</t>
    </rPh>
    <rPh sb="2" eb="4">
      <t>ショリ</t>
    </rPh>
    <rPh sb="4" eb="5">
      <t>リョウ</t>
    </rPh>
    <phoneticPr fontId="35"/>
  </si>
  <si>
    <t>消費税及び地方消費税は、含めない金額を記載すること。また、物価上昇分は、考慮しないこと。</t>
    <rPh sb="0" eb="3">
      <t>ショウヒゼイ</t>
    </rPh>
    <rPh sb="3" eb="4">
      <t>オヨ</t>
    </rPh>
    <rPh sb="5" eb="7">
      <t>チホウ</t>
    </rPh>
    <rPh sb="7" eb="10">
      <t>ショウヒゼイ</t>
    </rPh>
    <rPh sb="12" eb="13">
      <t>フク</t>
    </rPh>
    <rPh sb="16" eb="18">
      <t>キンガク</t>
    </rPh>
    <rPh sb="19" eb="21">
      <t>キサイ</t>
    </rPh>
    <rPh sb="29" eb="31">
      <t>ブッカ</t>
    </rPh>
    <rPh sb="31" eb="33">
      <t>ジョウショウ</t>
    </rPh>
    <rPh sb="33" eb="34">
      <t>ブン</t>
    </rPh>
    <rPh sb="36" eb="38">
      <t>コウリョ</t>
    </rPh>
    <phoneticPr fontId="35"/>
  </si>
  <si>
    <t>費用（年平均）</t>
    <rPh sb="0" eb="1">
      <t>ヒ</t>
    </rPh>
    <rPh sb="1" eb="2">
      <t>ヨウ</t>
    </rPh>
    <rPh sb="3" eb="6">
      <t>ネンヘイキン</t>
    </rPh>
    <phoneticPr fontId="35"/>
  </si>
  <si>
    <t>夏　　季</t>
  </si>
  <si>
    <t>(単位：円)</t>
    <rPh sb="1" eb="3">
      <t>タンイ</t>
    </rPh>
    <phoneticPr fontId="35"/>
  </si>
  <si>
    <t>令和20年度</t>
    <rPh sb="0" eb="1">
      <t>レイ</t>
    </rPh>
    <rPh sb="1" eb="2">
      <t>ワ</t>
    </rPh>
    <rPh sb="4" eb="5">
      <t>ネン</t>
    </rPh>
    <rPh sb="5" eb="6">
      <t>ド</t>
    </rPh>
    <phoneticPr fontId="35"/>
  </si>
  <si>
    <t>費目（補修費用）</t>
    <rPh sb="0" eb="1">
      <t>ヒ</t>
    </rPh>
    <rPh sb="1" eb="2">
      <t>メ</t>
    </rPh>
    <rPh sb="3" eb="5">
      <t>ホシュウ</t>
    </rPh>
    <rPh sb="5" eb="7">
      <t>ヒヨウ</t>
    </rPh>
    <phoneticPr fontId="35"/>
  </si>
  <si>
    <t>様式第14号（別紙1）</t>
    <rPh sb="7" eb="9">
      <t>ベッシ</t>
    </rPh>
    <phoneticPr fontId="63"/>
  </si>
  <si>
    <t>各補修業務の実施年度に費用を記載すること。</t>
    <rPh sb="0" eb="1">
      <t>カク</t>
    </rPh>
    <rPh sb="1" eb="3">
      <t>ホシュウ</t>
    </rPh>
    <rPh sb="3" eb="5">
      <t>ギョウム</t>
    </rPh>
    <rPh sb="6" eb="8">
      <t>ジッシ</t>
    </rPh>
    <rPh sb="8" eb="10">
      <t>ネンド</t>
    </rPh>
    <rPh sb="11" eb="13">
      <t>ヒヨウ</t>
    </rPh>
    <rPh sb="14" eb="16">
      <t>キサイ</t>
    </rPh>
    <phoneticPr fontId="35"/>
  </si>
  <si>
    <t>参考指標</t>
    <rPh sb="0" eb="2">
      <t>サンコウ</t>
    </rPh>
    <rPh sb="2" eb="4">
      <t>シヒョウ</t>
    </rPh>
    <phoneticPr fontId="35"/>
  </si>
  <si>
    <t>※1　必要に応じ枚数を増やして記入すること。</t>
    <rPh sb="8" eb="10">
      <t>マイスウ</t>
    </rPh>
    <phoneticPr fontId="35"/>
  </si>
  <si>
    <t>R14</t>
  </si>
  <si>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35"/>
  </si>
  <si>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35"/>
  </si>
  <si>
    <t>③買電単価（見込み）</t>
    <rPh sb="6" eb="8">
      <t>ミコ</t>
    </rPh>
    <phoneticPr fontId="35"/>
  </si>
  <si>
    <t>代表企業の出資比率は、唯一最大とすること。</t>
    <rPh sb="0" eb="2">
      <t>ダイヒョウ</t>
    </rPh>
    <rPh sb="2" eb="4">
      <t>キギョウ</t>
    </rPh>
    <rPh sb="5" eb="7">
      <t>シュッシ</t>
    </rPh>
    <rPh sb="7" eb="9">
      <t>ヒリツ</t>
    </rPh>
    <rPh sb="11" eb="13">
      <t>ユイイツ</t>
    </rPh>
    <rPh sb="13" eb="15">
      <t>サイダイ</t>
    </rPh>
    <phoneticPr fontId="35"/>
  </si>
  <si>
    <t>環境学習計画</t>
  </si>
  <si>
    <t>添付資料    ※表紙</t>
  </si>
  <si>
    <t>様式第16号（別紙4）</t>
  </si>
  <si>
    <t>入札価格参考資料（設計・施工業務に係る対価）</t>
    <rPh sb="0" eb="2">
      <t>ニュウサツ</t>
    </rPh>
    <rPh sb="2" eb="4">
      <t>カカク</t>
    </rPh>
    <rPh sb="4" eb="6">
      <t>サンコウ</t>
    </rPh>
    <rPh sb="6" eb="8">
      <t>シリョウ</t>
    </rPh>
    <rPh sb="9" eb="11">
      <t>セッケイ</t>
    </rPh>
    <rPh sb="12" eb="14">
      <t>セコウ</t>
    </rPh>
    <rPh sb="14" eb="16">
      <t>ギョウム</t>
    </rPh>
    <rPh sb="17" eb="18">
      <t>カカ</t>
    </rPh>
    <rPh sb="19" eb="21">
      <t>タイカ</t>
    </rPh>
    <phoneticPr fontId="35"/>
  </si>
  <si>
    <t>その他季</t>
  </si>
  <si>
    <t>発電機の容量</t>
  </si>
  <si>
    <t>交付対象外事業</t>
    <rPh sb="0" eb="2">
      <t>コウフ</t>
    </rPh>
    <rPh sb="2" eb="4">
      <t>タイショウ</t>
    </rPh>
    <rPh sb="4" eb="5">
      <t>ガイ</t>
    </rPh>
    <rPh sb="5" eb="7">
      <t>ジギョウ</t>
    </rPh>
    <phoneticPr fontId="35"/>
  </si>
  <si>
    <t>運営業務委託料A（固定費ⅲ）　合計</t>
    <rPh sb="9" eb="12">
      <t>コテイヒ</t>
    </rPh>
    <rPh sb="15" eb="17">
      <t>ゴウケイ</t>
    </rPh>
    <phoneticPr fontId="35"/>
  </si>
  <si>
    <t>設計・施工業務に係る対価</t>
  </si>
  <si>
    <t>設計・施工業務に係る対価</t>
    <rPh sb="8" eb="9">
      <t>カカ</t>
    </rPh>
    <rPh sb="10" eb="12">
      <t>タイカ</t>
    </rPh>
    <phoneticPr fontId="35"/>
  </si>
  <si>
    <t>設計・施工期間、運営期間のそれぞれについて、記載すること。</t>
    <rPh sb="8" eb="10">
      <t>ウンエイ</t>
    </rPh>
    <rPh sb="10" eb="12">
      <t>キカン</t>
    </rPh>
    <rPh sb="22" eb="24">
      <t>キサイ</t>
    </rPh>
    <phoneticPr fontId="35"/>
  </si>
  <si>
    <t>：全炉停止から立上に施設全体で必要な電力（全停止時使用電力を含む）をさす。</t>
  </si>
  <si>
    <t>設計・施工期間　計（①+②）</t>
    <rPh sb="8" eb="9">
      <t>ケイ</t>
    </rPh>
    <phoneticPr fontId="35"/>
  </si>
  <si>
    <t>網掛け部（黄色）に、該当する金額を記入すること。その他のセルを変更しないこと。</t>
    <rPh sb="0" eb="2">
      <t>アミカ</t>
    </rPh>
    <rPh sb="3" eb="4">
      <t>ブ</t>
    </rPh>
    <rPh sb="5" eb="7">
      <t>キイロ</t>
    </rPh>
    <rPh sb="10" eb="12">
      <t>ガイトウ</t>
    </rPh>
    <rPh sb="14" eb="16">
      <t>キンガク</t>
    </rPh>
    <rPh sb="17" eb="19">
      <t>キニュウ</t>
    </rPh>
    <rPh sb="26" eb="27">
      <t>タ</t>
    </rPh>
    <rPh sb="31" eb="33">
      <t>ヘンコウ</t>
    </rPh>
    <phoneticPr fontId="35"/>
  </si>
  <si>
    <t>様式第14号及び様式第14号（別紙3）との整合に留意すること。</t>
    <rPh sb="0" eb="2">
      <t>ヨウシキ</t>
    </rPh>
    <rPh sb="2" eb="3">
      <t>ダイ</t>
    </rPh>
    <rPh sb="5" eb="6">
      <t>ゴウ</t>
    </rPh>
    <rPh sb="6" eb="7">
      <t>オヨ</t>
    </rPh>
    <rPh sb="13" eb="14">
      <t>ゴウ</t>
    </rPh>
    <rPh sb="15" eb="17">
      <t>ベッシ</t>
    </rPh>
    <rPh sb="21" eb="23">
      <t>セイゴウ</t>
    </rPh>
    <rPh sb="24" eb="26">
      <t>リュウイ</t>
    </rPh>
    <phoneticPr fontId="35"/>
  </si>
  <si>
    <t>部　品
・
内　容</t>
    <rPh sb="6" eb="7">
      <t>ナイ</t>
    </rPh>
    <rPh sb="8" eb="9">
      <t>カタチ</t>
    </rPh>
    <phoneticPr fontId="35"/>
  </si>
  <si>
    <t>入札説明書に記載の方法により封入して、入札書の提出と同時に提出すること。</t>
    <rPh sb="0" eb="2">
      <t>ニュウサツ</t>
    </rPh>
    <rPh sb="2" eb="5">
      <t>セツメイショ</t>
    </rPh>
    <rPh sb="6" eb="8">
      <t>キサイ</t>
    </rPh>
    <rPh sb="9" eb="11">
      <t>ホウホウ</t>
    </rPh>
    <rPh sb="14" eb="16">
      <t>フウニュウ</t>
    </rPh>
    <rPh sb="19" eb="21">
      <t>ニュウサツ</t>
    </rPh>
    <rPh sb="21" eb="22">
      <t>ショ</t>
    </rPh>
    <rPh sb="23" eb="25">
      <t>テイシュツ</t>
    </rPh>
    <rPh sb="26" eb="28">
      <t>ドウジ</t>
    </rPh>
    <rPh sb="29" eb="31">
      <t>テイシュツ</t>
    </rPh>
    <phoneticPr fontId="35"/>
  </si>
  <si>
    <t>入札価格参考資料
（運営業務に係る対価）</t>
    <rPh sb="0" eb="2">
      <t>ニュウサツ</t>
    </rPh>
    <rPh sb="2" eb="4">
      <t>カカク</t>
    </rPh>
    <rPh sb="4" eb="6">
      <t>サンコウ</t>
    </rPh>
    <rPh sb="6" eb="8">
      <t>シリョウ</t>
    </rPh>
    <rPh sb="12" eb="14">
      <t>ギョウム</t>
    </rPh>
    <rPh sb="15" eb="16">
      <t>カカワ</t>
    </rPh>
    <rPh sb="17" eb="19">
      <t>タイカ</t>
    </rPh>
    <phoneticPr fontId="35"/>
  </si>
  <si>
    <t>固定費ⅰ</t>
    <rPh sb="0" eb="3">
      <t>コテイヒ</t>
    </rPh>
    <phoneticPr fontId="35"/>
  </si>
  <si>
    <t>要求水準に関する誓約書</t>
  </si>
  <si>
    <t>固定費ⅲ</t>
    <rPh sb="0" eb="3">
      <t>コテイヒ</t>
    </rPh>
    <phoneticPr fontId="35"/>
  </si>
  <si>
    <t>ごみ焼却施設運営業務委託料Ａ</t>
    <rPh sb="2" eb="4">
      <t>ショウキャク</t>
    </rPh>
    <rPh sb="4" eb="6">
      <t>シセツ</t>
    </rPh>
    <rPh sb="6" eb="8">
      <t>ウンエイ</t>
    </rPh>
    <rPh sb="8" eb="10">
      <t>ギョウム</t>
    </rPh>
    <rPh sb="10" eb="13">
      <t>イタクリョウ</t>
    </rPh>
    <phoneticPr fontId="35"/>
  </si>
  <si>
    <t>運営業務に係る対価</t>
    <rPh sb="2" eb="4">
      <t>ギョウム</t>
    </rPh>
    <rPh sb="5" eb="6">
      <t>カカ</t>
    </rPh>
    <rPh sb="7" eb="9">
      <t>タイカ</t>
    </rPh>
    <phoneticPr fontId="35"/>
  </si>
  <si>
    <t>入札価格参考資料（組合のライフサイクルコスト）</t>
    <rPh sb="0" eb="2">
      <t>ニュウサツ</t>
    </rPh>
    <rPh sb="2" eb="4">
      <t>カカク</t>
    </rPh>
    <rPh sb="4" eb="6">
      <t>サンコウ</t>
    </rPh>
    <rPh sb="6" eb="8">
      <t>シリョウ</t>
    </rPh>
    <rPh sb="9" eb="11">
      <t>クミアイ</t>
    </rPh>
    <phoneticPr fontId="35"/>
  </si>
  <si>
    <t>・</t>
  </si>
  <si>
    <t>■</t>
  </si>
  <si>
    <t>機　器
・
部　位</t>
    <rPh sb="6" eb="7">
      <t>ブ</t>
    </rPh>
    <rPh sb="8" eb="9">
      <t>イ</t>
    </rPh>
    <phoneticPr fontId="35"/>
  </si>
  <si>
    <t>事　　業　　年　　度</t>
  </si>
  <si>
    <t>営業費用</t>
  </si>
  <si>
    <t>様式第15号</t>
  </si>
  <si>
    <t>営業損益（＝①－②）</t>
  </si>
  <si>
    <t>様式第14号（別紙2）</t>
    <rPh sb="7" eb="9">
      <t>ベッシ</t>
    </rPh>
    <phoneticPr fontId="63"/>
  </si>
  <si>
    <t>営業外収入</t>
  </si>
  <si>
    <t>設計・施工期間
(令和6～10年度)</t>
    <rPh sb="9" eb="10">
      <t>レイ</t>
    </rPh>
    <rPh sb="10" eb="11">
      <t>ワ</t>
    </rPh>
    <rPh sb="15" eb="16">
      <t>ネン</t>
    </rPh>
    <rPh sb="16" eb="17">
      <t>ド</t>
    </rPh>
    <phoneticPr fontId="35"/>
  </si>
  <si>
    <t>⑤</t>
  </si>
  <si>
    <t>営業外費用</t>
  </si>
  <si>
    <t>⑦</t>
  </si>
  <si>
    <t>⑧</t>
  </si>
  <si>
    <t>様式第11号-1</t>
  </si>
  <si>
    <t>EIRR</t>
  </si>
  <si>
    <t>稼動時使用電力</t>
  </si>
  <si>
    <t>他の様式との整合に留意すること。</t>
    <rPh sb="6" eb="8">
      <t>セイゴウ</t>
    </rPh>
    <rPh sb="9" eb="11">
      <t>リュウイ</t>
    </rPh>
    <phoneticPr fontId="35"/>
  </si>
  <si>
    <t>費目（固定費ⅰ）</t>
    <rPh sb="0" eb="1">
      <t>ヒ</t>
    </rPh>
    <rPh sb="1" eb="2">
      <t>メ</t>
    </rPh>
    <rPh sb="3" eb="5">
      <t>コテイ</t>
    </rPh>
    <rPh sb="5" eb="6">
      <t>ヒ</t>
    </rPh>
    <phoneticPr fontId="35"/>
  </si>
  <si>
    <t>R32年度</t>
    <rPh sb="3" eb="4">
      <t>ネン</t>
    </rPh>
    <rPh sb="4" eb="5">
      <t>ド</t>
    </rPh>
    <phoneticPr fontId="35"/>
  </si>
  <si>
    <t>改定指数（提案）</t>
  </si>
  <si>
    <t>kW</t>
  </si>
  <si>
    <t>令和12年度</t>
    <rPh sb="0" eb="1">
      <t>レイ</t>
    </rPh>
    <rPh sb="1" eb="2">
      <t>ワ</t>
    </rPh>
    <rPh sb="4" eb="6">
      <t>ネンド</t>
    </rPh>
    <phoneticPr fontId="35"/>
  </si>
  <si>
    <t>b</t>
  </si>
  <si>
    <t xml:space="preserve"> = ( a + b  )</t>
  </si>
  <si>
    <t>費用明細書（固定費ⅱ）</t>
    <rPh sb="6" eb="8">
      <t>コテイ</t>
    </rPh>
    <phoneticPr fontId="35"/>
  </si>
  <si>
    <t>費目（固定費ⅱ）</t>
    <rPh sb="0" eb="1">
      <t>ヒ</t>
    </rPh>
    <rPh sb="1" eb="2">
      <t>メ</t>
    </rPh>
    <rPh sb="3" eb="5">
      <t>コテイ</t>
    </rPh>
    <rPh sb="5" eb="6">
      <t>ヒ</t>
    </rPh>
    <phoneticPr fontId="35"/>
  </si>
  <si>
    <t>電気関係調書（発電電力等）</t>
    <rPh sb="0" eb="2">
      <t>デンキ</t>
    </rPh>
    <rPh sb="2" eb="4">
      <t>カンケイ</t>
    </rPh>
    <rPh sb="4" eb="6">
      <t>チョウショ</t>
    </rPh>
    <rPh sb="7" eb="9">
      <t>ハツデン</t>
    </rPh>
    <rPh sb="9" eb="11">
      <t>デンリョク</t>
    </rPh>
    <rPh sb="11" eb="12">
      <t>ナド</t>
    </rPh>
    <phoneticPr fontId="35"/>
  </si>
  <si>
    <t>電気・水道基本料金</t>
    <rPh sb="0" eb="2">
      <t>デンキ</t>
    </rPh>
    <rPh sb="3" eb="5">
      <t>スイドウ</t>
    </rPh>
    <rPh sb="5" eb="7">
      <t>キホン</t>
    </rPh>
    <rPh sb="7" eb="9">
      <t>リョウキン</t>
    </rPh>
    <phoneticPr fontId="35"/>
  </si>
  <si>
    <t>c</t>
  </si>
  <si>
    <t>様式第15号-3</t>
  </si>
  <si>
    <t>他の様式との整合に留意すること。</t>
  </si>
  <si>
    <t>令和11年度</t>
    <rPh sb="0" eb="1">
      <t>レイ</t>
    </rPh>
    <rPh sb="1" eb="2">
      <t>ワ</t>
    </rPh>
    <rPh sb="4" eb="6">
      <t>ネンド</t>
    </rPh>
    <phoneticPr fontId="35"/>
  </si>
  <si>
    <t>１．地元企業に係る貢献金額</t>
    <rPh sb="2" eb="4">
      <t>ジモト</t>
    </rPh>
    <rPh sb="4" eb="6">
      <t>キギョウ</t>
    </rPh>
    <rPh sb="7" eb="8">
      <t>カカ</t>
    </rPh>
    <rPh sb="9" eb="11">
      <t>コウケン</t>
    </rPh>
    <rPh sb="11" eb="13">
      <t>キンガク</t>
    </rPh>
    <phoneticPr fontId="35"/>
  </si>
  <si>
    <t>他の様式との整合に留意すること。</t>
    <rPh sb="0" eb="1">
      <t>タ</t>
    </rPh>
    <rPh sb="2" eb="4">
      <t>ヨウシキ</t>
    </rPh>
    <phoneticPr fontId="35"/>
  </si>
  <si>
    <t>費用明細書（変動費に関する提案単価）</t>
    <rPh sb="0" eb="2">
      <t>ヒヨウ</t>
    </rPh>
    <rPh sb="2" eb="5">
      <t>メイサイショ</t>
    </rPh>
    <rPh sb="6" eb="8">
      <t>ヘンドウ</t>
    </rPh>
    <rPh sb="8" eb="9">
      <t>ヒ</t>
    </rPh>
    <rPh sb="10" eb="11">
      <t>カン</t>
    </rPh>
    <rPh sb="13" eb="17">
      <t>テイアンタンカ</t>
    </rPh>
    <phoneticPr fontId="35"/>
  </si>
  <si>
    <t>改定指数（提案）</t>
    <rPh sb="0" eb="2">
      <t>カイテイ</t>
    </rPh>
    <rPh sb="2" eb="4">
      <t>シスウ</t>
    </rPh>
    <rPh sb="5" eb="7">
      <t>テイアン</t>
    </rPh>
    <phoneticPr fontId="35"/>
  </si>
  <si>
    <t>提案単価は円単位とし、その端数は切り捨てとする。</t>
  </si>
  <si>
    <t>様式第12号</t>
  </si>
  <si>
    <t>様式第15号-6</t>
  </si>
  <si>
    <t>区分</t>
    <rPh sb="0" eb="2">
      <t>クブン</t>
    </rPh>
    <phoneticPr fontId="35"/>
  </si>
  <si>
    <t>変動費　計</t>
    <rPh sb="0" eb="2">
      <t>ヘンドウ</t>
    </rPh>
    <rPh sb="2" eb="3">
      <t>ヒ</t>
    </rPh>
    <rPh sb="4" eb="5">
      <t>ケイ</t>
    </rPh>
    <phoneticPr fontId="35"/>
  </si>
  <si>
    <t>様式第16号</t>
  </si>
  <si>
    <t>タービン形式</t>
  </si>
  <si>
    <t>設計・施工期間</t>
    <rPh sb="0" eb="2">
      <t>セッケイ</t>
    </rPh>
    <rPh sb="3" eb="5">
      <t>セコウ</t>
    </rPh>
    <rPh sb="5" eb="7">
      <t>キカン</t>
    </rPh>
    <phoneticPr fontId="35"/>
  </si>
  <si>
    <t>R27年度</t>
    <rPh sb="3" eb="4">
      <t>ネン</t>
    </rPh>
    <rPh sb="4" eb="5">
      <t>ド</t>
    </rPh>
    <phoneticPr fontId="35"/>
  </si>
  <si>
    <t>令和7年度</t>
    <rPh sb="0" eb="1">
      <t>レイ</t>
    </rPh>
    <rPh sb="1" eb="2">
      <t>ワ</t>
    </rPh>
    <rPh sb="3" eb="4">
      <t>ネン</t>
    </rPh>
    <rPh sb="4" eb="5">
      <t>ド</t>
    </rPh>
    <phoneticPr fontId="35"/>
  </si>
  <si>
    <t>令和9年度</t>
    <rPh sb="0" eb="1">
      <t>レイ</t>
    </rPh>
    <rPh sb="1" eb="2">
      <t>ワ</t>
    </rPh>
    <rPh sb="3" eb="4">
      <t>ネン</t>
    </rPh>
    <rPh sb="4" eb="5">
      <t>ド</t>
    </rPh>
    <phoneticPr fontId="35"/>
  </si>
  <si>
    <t>令和10年度</t>
    <rPh sb="0" eb="1">
      <t>レイ</t>
    </rPh>
    <rPh sb="1" eb="2">
      <t>ワ</t>
    </rPh>
    <rPh sb="4" eb="5">
      <t>ネン</t>
    </rPh>
    <rPh sb="5" eb="6">
      <t>ド</t>
    </rPh>
    <phoneticPr fontId="35"/>
  </si>
  <si>
    <t>様式第13号-1</t>
  </si>
  <si>
    <t>　</t>
  </si>
  <si>
    <t>令和12年度</t>
    <rPh sb="0" eb="1">
      <t>レイ</t>
    </rPh>
    <rPh sb="1" eb="2">
      <t>ワ</t>
    </rPh>
    <rPh sb="4" eb="5">
      <t>ネン</t>
    </rPh>
    <rPh sb="5" eb="6">
      <t>ド</t>
    </rPh>
    <phoneticPr fontId="35"/>
  </si>
  <si>
    <t>令和13年度</t>
    <rPh sb="0" eb="1">
      <t>レイ</t>
    </rPh>
    <rPh sb="1" eb="2">
      <t>ワ</t>
    </rPh>
    <rPh sb="4" eb="5">
      <t>ネン</t>
    </rPh>
    <rPh sb="5" eb="6">
      <t>ド</t>
    </rPh>
    <phoneticPr fontId="35"/>
  </si>
  <si>
    <t>令和15年度</t>
    <rPh sb="0" eb="1">
      <t>レイ</t>
    </rPh>
    <rPh sb="1" eb="2">
      <t>ワ</t>
    </rPh>
    <rPh sb="4" eb="5">
      <t>ネン</t>
    </rPh>
    <rPh sb="5" eb="6">
      <t>ド</t>
    </rPh>
    <phoneticPr fontId="35"/>
  </si>
  <si>
    <t>令和16年度</t>
    <rPh sb="0" eb="1">
      <t>レイ</t>
    </rPh>
    <rPh sb="1" eb="2">
      <t>ワ</t>
    </rPh>
    <rPh sb="4" eb="5">
      <t>ネン</t>
    </rPh>
    <rPh sb="5" eb="6">
      <t>ド</t>
    </rPh>
    <phoneticPr fontId="35"/>
  </si>
  <si>
    <t>令和18年度</t>
    <rPh sb="0" eb="1">
      <t>レイ</t>
    </rPh>
    <rPh sb="1" eb="2">
      <t>ワ</t>
    </rPh>
    <rPh sb="4" eb="5">
      <t>ネン</t>
    </rPh>
    <rPh sb="5" eb="6">
      <t>ド</t>
    </rPh>
    <phoneticPr fontId="35"/>
  </si>
  <si>
    <t>令和21年度</t>
    <rPh sb="0" eb="1">
      <t>レイ</t>
    </rPh>
    <rPh sb="1" eb="2">
      <t>ワ</t>
    </rPh>
    <rPh sb="4" eb="5">
      <t>ネン</t>
    </rPh>
    <rPh sb="5" eb="6">
      <t>ド</t>
    </rPh>
    <phoneticPr fontId="35"/>
  </si>
  <si>
    <t>令和23年度</t>
    <rPh sb="0" eb="1">
      <t>レイ</t>
    </rPh>
    <rPh sb="1" eb="2">
      <t>ワ</t>
    </rPh>
    <rPh sb="4" eb="5">
      <t>ネン</t>
    </rPh>
    <rPh sb="5" eb="6">
      <t>ド</t>
    </rPh>
    <phoneticPr fontId="35"/>
  </si>
  <si>
    <t>地域貢献の内訳</t>
    <rPh sb="5" eb="7">
      <t>ウチワケ</t>
    </rPh>
    <phoneticPr fontId="35"/>
  </si>
  <si>
    <t>令和26年度</t>
    <rPh sb="0" eb="1">
      <t>レイ</t>
    </rPh>
    <rPh sb="1" eb="2">
      <t>ワ</t>
    </rPh>
    <rPh sb="4" eb="5">
      <t>ネン</t>
    </rPh>
    <rPh sb="5" eb="6">
      <t>ド</t>
    </rPh>
    <phoneticPr fontId="35"/>
  </si>
  <si>
    <t>令和27年度</t>
    <rPh sb="0" eb="1">
      <t>レイ</t>
    </rPh>
    <rPh sb="1" eb="2">
      <t>ワ</t>
    </rPh>
    <rPh sb="4" eb="5">
      <t>ネン</t>
    </rPh>
    <rPh sb="5" eb="6">
      <t>ド</t>
    </rPh>
    <phoneticPr fontId="35"/>
  </si>
  <si>
    <t>塩化水素</t>
  </si>
  <si>
    <t>運営業務委託料Ｂ</t>
    <rPh sb="0" eb="2">
      <t>ウンエイ</t>
    </rPh>
    <rPh sb="2" eb="4">
      <t>ギョウム</t>
    </rPh>
    <rPh sb="4" eb="7">
      <t>イタクリョウ</t>
    </rPh>
    <phoneticPr fontId="35"/>
  </si>
  <si>
    <t>自動計測器及び定期測定による測定値が左記の基準値を逸脱した場合、速やかに法の求める調査を実施し、判定を行い基準逸脱の場合、直ちに本施設の運転を停止する。</t>
    <rPh sb="23" eb="24">
      <t>チ</t>
    </rPh>
    <rPh sb="55" eb="57">
      <t>イツダツ</t>
    </rPh>
    <phoneticPr fontId="35"/>
  </si>
  <si>
    <t>２．エネルギー回収型廃棄物処理施設</t>
    <rPh sb="7" eb="10">
      <t>カイシュウガタ</t>
    </rPh>
    <rPh sb="10" eb="13">
      <t>ハイキブツ</t>
    </rPh>
    <rPh sb="13" eb="15">
      <t>ショリ</t>
    </rPh>
    <rPh sb="15" eb="17">
      <t>シセツ</t>
    </rPh>
    <phoneticPr fontId="35"/>
  </si>
  <si>
    <t>区　分</t>
    <rPh sb="0" eb="1">
      <t>ク</t>
    </rPh>
    <rPh sb="2" eb="3">
      <t>フン</t>
    </rPh>
    <phoneticPr fontId="35"/>
  </si>
  <si>
    <t>備　考</t>
  </si>
  <si>
    <t>環境に配慮した低炭素社会に貢献する施設　　※表紙</t>
    <rPh sb="22" eb="24">
      <t>ヒョウシ</t>
    </rPh>
    <phoneticPr fontId="35"/>
  </si>
  <si>
    <t>ＢＭ</t>
  </si>
  <si>
    <t>余熱利用設備</t>
  </si>
  <si>
    <t>計装設備</t>
  </si>
  <si>
    <t>建築物
（内部仕上）</t>
    <rPh sb="0" eb="3">
      <t>ケンチクブツ</t>
    </rPh>
    <rPh sb="5" eb="7">
      <t>ナイブ</t>
    </rPh>
    <rPh sb="7" eb="9">
      <t>シアゲ</t>
    </rPh>
    <phoneticPr fontId="35"/>
  </si>
  <si>
    <t>※令和10年度は設計・施工期間にも含まれることについて留意すること。</t>
    <rPh sb="13" eb="15">
      <t>キカン</t>
    </rPh>
    <rPh sb="17" eb="18">
      <t>フク</t>
    </rPh>
    <rPh sb="27" eb="29">
      <t>リュウイ</t>
    </rPh>
    <phoneticPr fontId="35"/>
  </si>
  <si>
    <t>外構・その他</t>
    <rPh sb="0" eb="2">
      <t>ガイコウ</t>
    </rPh>
    <rPh sb="5" eb="6">
      <t>タ</t>
    </rPh>
    <phoneticPr fontId="35"/>
  </si>
  <si>
    <t>　　　6．整備スケジュール欄は、該当する年度に○印をつけ、各年度の維持補修費の合計金額を維持補修費欄に記入すること。</t>
    <rPh sb="5" eb="7">
      <t>セイビ</t>
    </rPh>
    <rPh sb="13" eb="14">
      <t>ラン</t>
    </rPh>
    <rPh sb="16" eb="18">
      <t>ガイトウ</t>
    </rPh>
    <rPh sb="20" eb="22">
      <t>ネンド</t>
    </rPh>
    <rPh sb="24" eb="25">
      <t>ジルシ</t>
    </rPh>
    <rPh sb="29" eb="32">
      <t>カクネンド</t>
    </rPh>
    <rPh sb="33" eb="35">
      <t>イジ</t>
    </rPh>
    <rPh sb="35" eb="37">
      <t>ホシュウ</t>
    </rPh>
    <rPh sb="37" eb="38">
      <t>ヒ</t>
    </rPh>
    <rPh sb="39" eb="41">
      <t>ゴウケイ</t>
    </rPh>
    <rPh sb="41" eb="43">
      <t>キンガク</t>
    </rPh>
    <rPh sb="44" eb="46">
      <t>イジ</t>
    </rPh>
    <rPh sb="46" eb="48">
      <t>ホシュウ</t>
    </rPh>
    <rPh sb="48" eb="49">
      <t>ヒ</t>
    </rPh>
    <rPh sb="49" eb="50">
      <t>ラン</t>
    </rPh>
    <rPh sb="51" eb="53">
      <t>キニュウ</t>
    </rPh>
    <phoneticPr fontId="35"/>
  </si>
  <si>
    <t>その他設備</t>
    <rPh sb="2" eb="3">
      <t>タ</t>
    </rPh>
    <rPh sb="3" eb="5">
      <t>セツビ</t>
    </rPh>
    <phoneticPr fontId="35"/>
  </si>
  <si>
    <t>維持補修費</t>
    <rPh sb="0" eb="2">
      <t>イジ</t>
    </rPh>
    <rPh sb="2" eb="4">
      <t>ホシュウ</t>
    </rPh>
    <rPh sb="4" eb="5">
      <t>ヒ</t>
    </rPh>
    <phoneticPr fontId="35"/>
  </si>
  <si>
    <t>委任状（代表企業）</t>
  </si>
  <si>
    <t>R12年度</t>
    <rPh sb="3" eb="4">
      <t>ネン</t>
    </rPh>
    <rPh sb="4" eb="5">
      <t>ド</t>
    </rPh>
    <phoneticPr fontId="35"/>
  </si>
  <si>
    <t>夜間(円/kWh)</t>
  </si>
  <si>
    <t>R13年度</t>
    <rPh sb="3" eb="4">
      <t>ネン</t>
    </rPh>
    <rPh sb="4" eb="5">
      <t>ド</t>
    </rPh>
    <phoneticPr fontId="35"/>
  </si>
  <si>
    <t>R20年度</t>
    <rPh sb="3" eb="4">
      <t>ネン</t>
    </rPh>
    <rPh sb="4" eb="5">
      <t>ド</t>
    </rPh>
    <phoneticPr fontId="35"/>
  </si>
  <si>
    <t>R21年度</t>
    <rPh sb="3" eb="4">
      <t>ネン</t>
    </rPh>
    <rPh sb="4" eb="5">
      <t>ド</t>
    </rPh>
    <phoneticPr fontId="35"/>
  </si>
  <si>
    <t>R22年度</t>
    <rPh sb="3" eb="4">
      <t>ネン</t>
    </rPh>
    <rPh sb="4" eb="5">
      <t>ド</t>
    </rPh>
    <phoneticPr fontId="35"/>
  </si>
  <si>
    <t>年間売電量[kWh/年]</t>
    <rPh sb="0" eb="2">
      <t>ネンカン</t>
    </rPh>
    <rPh sb="2" eb="4">
      <t>バイデン</t>
    </rPh>
    <rPh sb="4" eb="5">
      <t>リョウ</t>
    </rPh>
    <phoneticPr fontId="35"/>
  </si>
  <si>
    <t>R25年度</t>
    <rPh sb="3" eb="4">
      <t>ネン</t>
    </rPh>
    <rPh sb="4" eb="5">
      <t>ド</t>
    </rPh>
    <phoneticPr fontId="35"/>
  </si>
  <si>
    <t>設計・施工期間</t>
  </si>
  <si>
    <t>令和8年度</t>
    <rPh sb="0" eb="1">
      <t>レイ</t>
    </rPh>
    <rPh sb="1" eb="2">
      <t>ワ</t>
    </rPh>
    <rPh sb="3" eb="5">
      <t>ネンド</t>
    </rPh>
    <phoneticPr fontId="35"/>
  </si>
  <si>
    <t>R21</t>
  </si>
  <si>
    <t>令和13年度</t>
    <rPh sb="0" eb="1">
      <t>レイ</t>
    </rPh>
    <rPh sb="1" eb="2">
      <t>ワ</t>
    </rPh>
    <rPh sb="4" eb="6">
      <t>ネンド</t>
    </rPh>
    <phoneticPr fontId="35"/>
  </si>
  <si>
    <t>R26</t>
  </si>
  <si>
    <t>令和9年度</t>
    <rPh sb="0" eb="1">
      <t>レイ</t>
    </rPh>
    <rPh sb="1" eb="2">
      <t>ワ</t>
    </rPh>
    <rPh sb="3" eb="5">
      <t>ネンド</t>
    </rPh>
    <phoneticPr fontId="35"/>
  </si>
  <si>
    <t>令和10年度</t>
    <rPh sb="0" eb="1">
      <t>レイ</t>
    </rPh>
    <rPh sb="1" eb="2">
      <t>ワ</t>
    </rPh>
    <rPh sb="4" eb="6">
      <t>ネンド</t>
    </rPh>
    <phoneticPr fontId="35"/>
  </si>
  <si>
    <t>令和15年度</t>
    <rPh sb="0" eb="1">
      <t>レイ</t>
    </rPh>
    <rPh sb="1" eb="2">
      <t>ワ</t>
    </rPh>
    <rPh sb="4" eb="6">
      <t>ネンド</t>
    </rPh>
    <phoneticPr fontId="35"/>
  </si>
  <si>
    <t>令和18年度</t>
    <rPh sb="0" eb="1">
      <t>レイ</t>
    </rPh>
    <rPh sb="1" eb="2">
      <t>ワ</t>
    </rPh>
    <rPh sb="4" eb="6">
      <t>ネンド</t>
    </rPh>
    <phoneticPr fontId="35"/>
  </si>
  <si>
    <t>令和21年度</t>
    <rPh sb="0" eb="1">
      <t>レイ</t>
    </rPh>
    <rPh sb="1" eb="2">
      <t>ワ</t>
    </rPh>
    <rPh sb="4" eb="6">
      <t>ネンド</t>
    </rPh>
    <phoneticPr fontId="35"/>
  </si>
  <si>
    <t>令和22年度</t>
    <rPh sb="0" eb="1">
      <t>レイ</t>
    </rPh>
    <rPh sb="1" eb="2">
      <t>ワ</t>
    </rPh>
    <rPh sb="4" eb="6">
      <t>ネンド</t>
    </rPh>
    <phoneticPr fontId="35"/>
  </si>
  <si>
    <t>様式第15号-4-1</t>
  </si>
  <si>
    <t>令和23年度</t>
    <rPh sb="0" eb="1">
      <t>レイ</t>
    </rPh>
    <rPh sb="1" eb="2">
      <t>ワ</t>
    </rPh>
    <rPh sb="4" eb="6">
      <t>ネンド</t>
    </rPh>
    <phoneticPr fontId="35"/>
  </si>
  <si>
    <t>様式第16号（別紙6）</t>
    <rPh sb="7" eb="9">
      <t>ベッシ</t>
    </rPh>
    <phoneticPr fontId="35"/>
  </si>
  <si>
    <t>MPa</t>
  </si>
  <si>
    <t>その他季(円/kWh)</t>
  </si>
  <si>
    <t>契約電力</t>
  </si>
  <si>
    <t>令和24年度</t>
    <rPh sb="0" eb="1">
      <t>レイ</t>
    </rPh>
    <rPh sb="1" eb="2">
      <t>ワ</t>
    </rPh>
    <rPh sb="4" eb="6">
      <t>ネンド</t>
    </rPh>
    <phoneticPr fontId="35"/>
  </si>
  <si>
    <t>令和27年度</t>
    <rPh sb="0" eb="1">
      <t>レイ</t>
    </rPh>
    <rPh sb="1" eb="2">
      <t>ワ</t>
    </rPh>
    <rPh sb="4" eb="6">
      <t>ネンド</t>
    </rPh>
    <phoneticPr fontId="35"/>
  </si>
  <si>
    <t>変動費</t>
  </si>
  <si>
    <t>様式第1号</t>
  </si>
  <si>
    <t>様式第15号-5</t>
  </si>
  <si>
    <t>様式第3号</t>
  </si>
  <si>
    <t>構成員及び協力企業一覧表</t>
  </si>
  <si>
    <t>様式第15号-3-2</t>
  </si>
  <si>
    <t>様式第8号-1</t>
  </si>
  <si>
    <t>入札辞退届</t>
  </si>
  <si>
    <t>様式第8号-3</t>
  </si>
  <si>
    <t>対面的対話への参加申込書</t>
  </si>
  <si>
    <t>対面的対話における確認事項</t>
  </si>
  <si>
    <t>入札書</t>
  </si>
  <si>
    <t>長期的に安定した処理が可能な施設　　※表紙</t>
  </si>
  <si>
    <t>様式第14号（別紙3）</t>
    <rPh sb="7" eb="9">
      <t>ベッシ</t>
    </rPh>
    <phoneticPr fontId="63"/>
  </si>
  <si>
    <t>運転基準値・要監視基準値</t>
  </si>
  <si>
    <t>窒素酸化物</t>
  </si>
  <si>
    <t>様式第15号-2-2</t>
  </si>
  <si>
    <t>温室効果ガスの算定方法</t>
  </si>
  <si>
    <t>事業収支計画</t>
  </si>
  <si>
    <t>26年目</t>
    <rPh sb="2" eb="4">
      <t>ネンメ</t>
    </rPh>
    <phoneticPr fontId="35"/>
  </si>
  <si>
    <t>費用明細書（固定費ⅲ）（補修費用）</t>
  </si>
  <si>
    <t>SPCの出資構成</t>
  </si>
  <si>
    <t>付保する保険の内容</t>
  </si>
  <si>
    <t>ア　設計・施工設業務</t>
    <rPh sb="2" eb="4">
      <t>セッケイ</t>
    </rPh>
    <rPh sb="5" eb="7">
      <t>セコウ</t>
    </rPh>
    <rPh sb="7" eb="8">
      <t>セツ</t>
    </rPh>
    <rPh sb="8" eb="10">
      <t>ギョウム</t>
    </rPh>
    <phoneticPr fontId="35"/>
  </si>
  <si>
    <t>　算定に用いる数値や算定式等、具体的に記載すること。　
　また、温室効果ガスの算定にあたっては、次の内容に従うものとする。</t>
    <rPh sb="19" eb="21">
      <t>キサイ</t>
    </rPh>
    <rPh sb="48" eb="49">
      <t>ツギ</t>
    </rPh>
    <rPh sb="50" eb="52">
      <t>ナイヨウ</t>
    </rPh>
    <rPh sb="53" eb="54">
      <t>シタガ</t>
    </rPh>
    <phoneticPr fontId="35"/>
  </si>
  <si>
    <t>項　　　　目</t>
  </si>
  <si>
    <t>内　　　　　容</t>
  </si>
  <si>
    <t>定期バッチ計測データが左記の基準値を逸脱した場合、本施設の監視を強化し改善策の検討を開始する。直ちに追加計測を実施する。</t>
    <rPh sb="18" eb="20">
      <t>イツダツ</t>
    </rPh>
    <rPh sb="42" eb="44">
      <t>カイシ</t>
    </rPh>
    <rPh sb="47" eb="48">
      <t>タダ</t>
    </rPh>
    <rPh sb="50" eb="52">
      <t>ツイカ</t>
    </rPh>
    <rPh sb="55" eb="57">
      <t>ジッシ</t>
    </rPh>
    <phoneticPr fontId="35"/>
  </si>
  <si>
    <t>電気事業者名</t>
  </si>
  <si>
    <t>買　電　料　金</t>
  </si>
  <si>
    <t>売　電　料　金</t>
  </si>
  <si>
    <t>使用量
[kWh/年]</t>
  </si>
  <si>
    <t>単価[円/kWh]</t>
  </si>
  <si>
    <t>料金
（千円税抜）</t>
  </si>
  <si>
    <t>加重平均単価</t>
  </si>
  <si>
    <t>基準ごみ</t>
  </si>
  <si>
    <t>灰出し設備</t>
    <rPh sb="3" eb="5">
      <t>セツビ</t>
    </rPh>
    <phoneticPr fontId="35"/>
  </si>
  <si>
    <t>様式第13号-1～2</t>
    <rPh sb="0" eb="2">
      <t>ヨウシキ</t>
    </rPh>
    <rPh sb="2" eb="3">
      <t>ダイ</t>
    </rPh>
    <rPh sb="5" eb="6">
      <t>ゴウ</t>
    </rPh>
    <phoneticPr fontId="35"/>
  </si>
  <si>
    <t>高質ごみ</t>
  </si>
  <si>
    <t>項　　目</t>
  </si>
  <si>
    <t>：全休日（全炉停止時）に必要な空調や照明に必要な電力をさす。</t>
  </si>
  <si>
    <t>その他（　　　　）</t>
  </si>
  <si>
    <t>：発電効率（％）＝発電量（kW）×3,600(kJ/kWh)÷(ごみ入熱量（kJ/h）+外部燃料熱量（kJ/h）)×100</t>
  </si>
  <si>
    <t>項　　目</t>
    <rPh sb="0" eb="1">
      <t>コウ</t>
    </rPh>
    <rPh sb="3" eb="4">
      <t>メ</t>
    </rPh>
    <phoneticPr fontId="35"/>
  </si>
  <si>
    <t>R10</t>
  </si>
  <si>
    <t>R11</t>
  </si>
  <si>
    <t>様式第15号-6-6</t>
  </si>
  <si>
    <t>R12</t>
  </si>
  <si>
    <t>R15</t>
  </si>
  <si>
    <t>R22</t>
  </si>
  <si>
    <t>様式第16号（別紙1）</t>
    <rPh sb="0" eb="2">
      <t>ヨウシキ</t>
    </rPh>
    <rPh sb="2" eb="3">
      <t>ダイ</t>
    </rPh>
    <rPh sb="5" eb="6">
      <t>ゴウ</t>
    </rPh>
    <rPh sb="7" eb="9">
      <t>ベッシ</t>
    </rPh>
    <phoneticPr fontId="35"/>
  </si>
  <si>
    <t>R23</t>
  </si>
  <si>
    <t>R24</t>
  </si>
  <si>
    <t>R25</t>
  </si>
  <si>
    <t>年間発電量[kWh/年]</t>
    <rPh sb="0" eb="2">
      <t>ネンカン</t>
    </rPh>
    <rPh sb="2" eb="4">
      <t>ハツデン</t>
    </rPh>
    <rPh sb="4" eb="5">
      <t>リョウ</t>
    </rPh>
    <phoneticPr fontId="35"/>
  </si>
  <si>
    <t>注）必要に応じ欄（枠）を増やして記入すること。</t>
    <rPh sb="0" eb="1">
      <t>チュウ</t>
    </rPh>
    <rPh sb="7" eb="8">
      <t>ラン</t>
    </rPh>
    <rPh sb="9" eb="10">
      <t>ワク</t>
    </rPh>
    <phoneticPr fontId="35"/>
  </si>
  <si>
    <t>R27</t>
  </si>
  <si>
    <t>様式第15号-6-5（別紙1）</t>
  </si>
  <si>
    <t>ただし、提案にあたっては、入札説明書別紙２に示す指標を前提とすること。</t>
    <rPh sb="4" eb="6">
      <t>テイアン</t>
    </rPh>
    <rPh sb="24" eb="26">
      <t>シヒョウ</t>
    </rPh>
    <rPh sb="27" eb="29">
      <t>ゼンテイ</t>
    </rPh>
    <phoneticPr fontId="35"/>
  </si>
  <si>
    <t>人件費合計
（千円/年）</t>
    <rPh sb="0" eb="3">
      <t>ジンケンヒ</t>
    </rPh>
    <rPh sb="3" eb="5">
      <t>ゴウケイ</t>
    </rPh>
    <rPh sb="7" eb="9">
      <t>センエン</t>
    </rPh>
    <phoneticPr fontId="35"/>
  </si>
  <si>
    <t>費用明細書（固定費ⅰ、固定費ⅱ）</t>
  </si>
  <si>
    <t>③運営期間中の地元企業の活用
（地元企業への発注）</t>
    <rPh sb="1" eb="3">
      <t>ウンエイ</t>
    </rPh>
    <rPh sb="3" eb="5">
      <t>キカン</t>
    </rPh>
    <rPh sb="5" eb="6">
      <t>チュウ</t>
    </rPh>
    <rPh sb="7" eb="9">
      <t>ジモト</t>
    </rPh>
    <rPh sb="9" eb="11">
      <t>キギョウ</t>
    </rPh>
    <rPh sb="12" eb="14">
      <t>カツヨウ</t>
    </rPh>
    <rPh sb="16" eb="18">
      <t>ジモト</t>
    </rPh>
    <rPh sb="18" eb="20">
      <t>キギョウ</t>
    </rPh>
    <rPh sb="22" eb="24">
      <t>ハッチュウ</t>
    </rPh>
    <phoneticPr fontId="35"/>
  </si>
  <si>
    <t>技術提案書概要版作成要領</t>
  </si>
  <si>
    <t>硫黄酸化物</t>
  </si>
  <si>
    <t>4時間平均値が左記の基準値を逸脱した場合、速やかに本施設の運転を停止する。</t>
  </si>
  <si>
    <t>２．地元雇用に係る貢献金額</t>
    <rPh sb="2" eb="4">
      <t>ジモト</t>
    </rPh>
    <rPh sb="4" eb="6">
      <t>コヨウ</t>
    </rPh>
    <rPh sb="7" eb="8">
      <t>カカ</t>
    </rPh>
    <rPh sb="9" eb="11">
      <t>コウケン</t>
    </rPh>
    <rPh sb="11" eb="13">
      <t>キンガク</t>
    </rPh>
    <phoneticPr fontId="35"/>
  </si>
  <si>
    <t>①地元雇用</t>
    <rPh sb="1" eb="3">
      <t>ジモト</t>
    </rPh>
    <rPh sb="3" eb="5">
      <t>コヨウ</t>
    </rPh>
    <phoneticPr fontId="35"/>
  </si>
  <si>
    <t>地域貢献金額（地元雇用額）　計（①）</t>
    <rPh sb="0" eb="2">
      <t>チイキ</t>
    </rPh>
    <rPh sb="2" eb="4">
      <t>コウケン</t>
    </rPh>
    <rPh sb="4" eb="6">
      <t>キンガク</t>
    </rPh>
    <rPh sb="7" eb="9">
      <t>ジモト</t>
    </rPh>
    <rPh sb="9" eb="11">
      <t>コヨウ</t>
    </rPh>
    <rPh sb="11" eb="12">
      <t>ガク</t>
    </rPh>
    <rPh sb="14" eb="15">
      <t>ケイ</t>
    </rPh>
    <phoneticPr fontId="35"/>
  </si>
  <si>
    <t>参加表明書　兼　参加資格確認申請書</t>
    <rPh sb="6" eb="7">
      <t>ケン</t>
    </rPh>
    <phoneticPr fontId="35"/>
  </si>
  <si>
    <t>様式第11号-2</t>
  </si>
  <si>
    <t>運営業務に係る対価</t>
  </si>
  <si>
    <t>点検修繕計画</t>
    <rPh sb="0" eb="2">
      <t>テンケン</t>
    </rPh>
    <rPh sb="2" eb="4">
      <t>シュウゼン</t>
    </rPh>
    <rPh sb="4" eb="6">
      <t>ケイカク</t>
    </rPh>
    <phoneticPr fontId="35"/>
  </si>
  <si>
    <t>②売電単価（見込み）</t>
    <rPh sb="6" eb="8">
      <t>ミコ</t>
    </rPh>
    <phoneticPr fontId="35"/>
  </si>
  <si>
    <t>施設性能</t>
    <rPh sb="0" eb="2">
      <t>シセツ</t>
    </rPh>
    <rPh sb="2" eb="4">
      <t>セイノウ</t>
    </rPh>
    <phoneticPr fontId="35"/>
  </si>
  <si>
    <t>災害復旧支援</t>
    <rPh sb="2" eb="4">
      <t>フッキュウ</t>
    </rPh>
    <rPh sb="4" eb="6">
      <t>シエン</t>
    </rPh>
    <phoneticPr fontId="35"/>
  </si>
  <si>
    <t>事業計画　　※表紙</t>
    <rPh sb="0" eb="2">
      <t>ジギョウ</t>
    </rPh>
    <rPh sb="2" eb="4">
      <t>ケイカク</t>
    </rPh>
    <phoneticPr fontId="35"/>
  </si>
  <si>
    <t>様式第15号-6-5（別紙2）</t>
  </si>
  <si>
    <t>デザイン計画</t>
    <rPh sb="4" eb="6">
      <t>ケイカク</t>
    </rPh>
    <phoneticPr fontId="35"/>
  </si>
  <si>
    <t>1時間平均値が左記の基準値を逸脱した場合、速やかに本施設の運転を停止する。</t>
    <rPh sb="14" eb="16">
      <t>イツダツ</t>
    </rPh>
    <phoneticPr fontId="35"/>
  </si>
  <si>
    <t>配置・動線計画</t>
    <rPh sb="0" eb="2">
      <t>ハイチ</t>
    </rPh>
    <rPh sb="3" eb="5">
      <t>ドウセン</t>
    </rPh>
    <rPh sb="5" eb="7">
      <t>ケイカク</t>
    </rPh>
    <phoneticPr fontId="35"/>
  </si>
  <si>
    <t>実施体制</t>
    <rPh sb="0" eb="2">
      <t>ジッシ</t>
    </rPh>
    <rPh sb="2" eb="4">
      <t>タイセイ</t>
    </rPh>
    <phoneticPr fontId="35"/>
  </si>
  <si>
    <t>　　 一次下請（地元）→二次下請（地元外）の場合は、一次下請への発注額を計上できるものとし、二次下請への発注額を差し引く必要はない。</t>
    <rPh sb="3" eb="5">
      <t>イチジ</t>
    </rPh>
    <rPh sb="5" eb="7">
      <t>シタウ</t>
    </rPh>
    <rPh sb="8" eb="10">
      <t>ジモト</t>
    </rPh>
    <rPh sb="12" eb="14">
      <t>２ジ</t>
    </rPh>
    <rPh sb="14" eb="16">
      <t>シタウ</t>
    </rPh>
    <rPh sb="17" eb="19">
      <t>ジモト</t>
    </rPh>
    <rPh sb="19" eb="20">
      <t>ガイ</t>
    </rPh>
    <rPh sb="22" eb="24">
      <t>バアイ</t>
    </rPh>
    <rPh sb="56" eb="57">
      <t>サ</t>
    </rPh>
    <rPh sb="58" eb="59">
      <t>ヒ</t>
    </rPh>
    <rPh sb="60" eb="62">
      <t>ヒツヨウ</t>
    </rPh>
    <phoneticPr fontId="35"/>
  </si>
  <si>
    <t>様式第16号（別紙1）</t>
    <rPh sb="7" eb="9">
      <t>ベッシ</t>
    </rPh>
    <phoneticPr fontId="63"/>
  </si>
  <si>
    <t>様式第16号（別紙2）</t>
    <rPh sb="7" eb="9">
      <t>ベッシ</t>
    </rPh>
    <phoneticPr fontId="63"/>
  </si>
  <si>
    <t>様式第16号（別紙2）</t>
  </si>
  <si>
    <t>様式第16号（別紙5）</t>
  </si>
  <si>
    <t>21年目</t>
    <rPh sb="2" eb="4">
      <t>ネンメ</t>
    </rPh>
    <phoneticPr fontId="35"/>
  </si>
  <si>
    <t>R29年度</t>
    <rPh sb="3" eb="4">
      <t>ネン</t>
    </rPh>
    <rPh sb="4" eb="5">
      <t>ド</t>
    </rPh>
    <phoneticPr fontId="35"/>
  </si>
  <si>
    <t>R30年度</t>
    <rPh sb="3" eb="4">
      <t>ネン</t>
    </rPh>
    <rPh sb="4" eb="5">
      <t>ド</t>
    </rPh>
    <phoneticPr fontId="35"/>
  </si>
  <si>
    <t>R31年度</t>
    <rPh sb="3" eb="4">
      <t>ネン</t>
    </rPh>
    <rPh sb="4" eb="5">
      <t>ド</t>
    </rPh>
    <phoneticPr fontId="35"/>
  </si>
  <si>
    <t>R33年度</t>
    <rPh sb="3" eb="4">
      <t>ネン</t>
    </rPh>
    <rPh sb="4" eb="5">
      <t>ド</t>
    </rPh>
    <phoneticPr fontId="35"/>
  </si>
  <si>
    <t>R34年度</t>
    <rPh sb="3" eb="4">
      <t>ネン</t>
    </rPh>
    <rPh sb="4" eb="5">
      <t>ド</t>
    </rPh>
    <phoneticPr fontId="35"/>
  </si>
  <si>
    <t>R35年度</t>
    <rPh sb="3" eb="4">
      <t>ネン</t>
    </rPh>
    <rPh sb="4" eb="5">
      <t>ド</t>
    </rPh>
    <phoneticPr fontId="35"/>
  </si>
  <si>
    <t>R37年度</t>
    <rPh sb="3" eb="4">
      <t>ネン</t>
    </rPh>
    <rPh sb="4" eb="5">
      <t>ド</t>
    </rPh>
    <phoneticPr fontId="35"/>
  </si>
  <si>
    <t>24年目</t>
    <rPh sb="2" eb="4">
      <t>ネンメ</t>
    </rPh>
    <phoneticPr fontId="35"/>
  </si>
  <si>
    <t>25年目</t>
    <rPh sb="2" eb="4">
      <t>ネンメ</t>
    </rPh>
    <phoneticPr fontId="35"/>
  </si>
  <si>
    <t>1～9まで1つのエクセルファイルで作成し、シートを分けること。</t>
  </si>
  <si>
    <t>28年目</t>
    <rPh sb="2" eb="4">
      <t>ネンメ</t>
    </rPh>
    <phoneticPr fontId="35"/>
  </si>
  <si>
    <t>（参考）点検修繕計画（稼働後21年度以降）</t>
    <rPh sb="1" eb="3">
      <t>サンコウ</t>
    </rPh>
    <rPh sb="4" eb="6">
      <t>テンケン</t>
    </rPh>
    <rPh sb="6" eb="8">
      <t>シュウゼン</t>
    </rPh>
    <rPh sb="8" eb="10">
      <t>ケイカク</t>
    </rPh>
    <rPh sb="11" eb="13">
      <t>カドウ</t>
    </rPh>
    <rPh sb="13" eb="14">
      <t>ゴ</t>
    </rPh>
    <rPh sb="16" eb="17">
      <t>ネン</t>
    </rPh>
    <rPh sb="17" eb="18">
      <t>ド</t>
    </rPh>
    <rPh sb="18" eb="20">
      <t>イコウ</t>
    </rPh>
    <phoneticPr fontId="35"/>
  </si>
  <si>
    <t>（参考）点検修繕計画（稼働後21年度以降）</t>
  </si>
  <si>
    <t>様式第13号-2</t>
  </si>
  <si>
    <t>要求水準に対する設計仕様書（設計・施工業務）</t>
    <rPh sb="14" eb="16">
      <t>セッケイ</t>
    </rPh>
    <rPh sb="17" eb="19">
      <t>セコウ</t>
    </rPh>
    <rPh sb="19" eb="21">
      <t>ギョウム</t>
    </rPh>
    <phoneticPr fontId="35"/>
  </si>
  <si>
    <t>要求水準に対する設計仕様書（運営業務）</t>
    <rPh sb="14" eb="16">
      <t>ウンエイ</t>
    </rPh>
    <rPh sb="16" eb="18">
      <t>ギョウム</t>
    </rPh>
    <phoneticPr fontId="35"/>
  </si>
  <si>
    <t>安全確保</t>
    <rPh sb="0" eb="2">
      <t>アンゼン</t>
    </rPh>
    <rPh sb="2" eb="4">
      <t>カクホ</t>
    </rPh>
    <phoneticPr fontId="35"/>
  </si>
  <si>
    <t>様式第11号-2</t>
    <rPh sb="0" eb="2">
      <t>ヨウシキ</t>
    </rPh>
    <rPh sb="2" eb="3">
      <t>ダイ</t>
    </rPh>
    <rPh sb="5" eb="6">
      <t>ゴウ</t>
    </rPh>
    <phoneticPr fontId="35"/>
  </si>
  <si>
    <t>１時間平均値が左記の基準値を逸脱した場合、本施設の監視を強化し改善策の検討を開始する。</t>
    <rPh sb="7" eb="9">
      <t>サキ</t>
    </rPh>
    <rPh sb="14" eb="16">
      <t>イツダツ</t>
    </rPh>
    <phoneticPr fontId="35"/>
  </si>
  <si>
    <t>定期バッチ計測データが左記の基準値を逸脱した場合、速やかに本施設の運転を停止する。</t>
    <rPh sb="16" eb="17">
      <t>チ</t>
    </rPh>
    <rPh sb="18" eb="20">
      <t>イツダツ</t>
    </rPh>
    <phoneticPr fontId="35"/>
  </si>
  <si>
    <t>立上時使用電力</t>
  </si>
  <si>
    <t>その他季昼間(円/kWh)</t>
  </si>
  <si>
    <t>電力量料金　(円/kWh)</t>
  </si>
  <si>
    <t>夏季(円/kWh)</t>
  </si>
  <si>
    <t>稼働時使用電力</t>
  </si>
  <si>
    <t>稼働時発電電力</t>
  </si>
  <si>
    <t>：運転時に施設全体で必要な電力をさす。</t>
  </si>
  <si>
    <t>：運転時に発電できる電力をさす。</t>
  </si>
  <si>
    <t>資金運用収入</t>
  </si>
  <si>
    <t>運営費　　計</t>
  </si>
  <si>
    <t>運営業務委託料　計</t>
  </si>
  <si>
    <t>災害に強く地域防災拠点となる施設　　※表紙</t>
  </si>
  <si>
    <t>税引後当期利益</t>
  </si>
  <si>
    <t>出資金</t>
  </si>
  <si>
    <t>税引後当期損失</t>
  </si>
  <si>
    <t>令和29年度</t>
    <rPh sb="0" eb="1">
      <t>レイ</t>
    </rPh>
    <rPh sb="1" eb="2">
      <t>ワ</t>
    </rPh>
    <rPh sb="4" eb="5">
      <t>ネン</t>
    </rPh>
    <rPh sb="5" eb="6">
      <t>ド</t>
    </rPh>
    <phoneticPr fontId="35"/>
  </si>
  <si>
    <t>　　　2．作成に当たり「廃棄物処理施設長寿命化総合計画作成の手引き（ごみ焼却施設編）/令和３年３月改訂/環境省」を参考とすること。</t>
    <rPh sb="5" eb="7">
      <t>サクセイ</t>
    </rPh>
    <rPh sb="8" eb="9">
      <t>ア</t>
    </rPh>
    <rPh sb="12" eb="15">
      <t>ハイキブツ</t>
    </rPh>
    <rPh sb="15" eb="17">
      <t>ショリ</t>
    </rPh>
    <rPh sb="17" eb="19">
      <t>シセツ</t>
    </rPh>
    <rPh sb="19" eb="20">
      <t>チョウ</t>
    </rPh>
    <rPh sb="20" eb="23">
      <t>ジュミョウカ</t>
    </rPh>
    <rPh sb="23" eb="25">
      <t>ソウゴウ</t>
    </rPh>
    <rPh sb="25" eb="27">
      <t>ケイカク</t>
    </rPh>
    <rPh sb="27" eb="29">
      <t>サクセイ</t>
    </rPh>
    <rPh sb="30" eb="32">
      <t>テビ</t>
    </rPh>
    <rPh sb="36" eb="38">
      <t>ショウキャク</t>
    </rPh>
    <rPh sb="38" eb="40">
      <t>シセツ</t>
    </rPh>
    <rPh sb="40" eb="41">
      <t>ヘン</t>
    </rPh>
    <rPh sb="43" eb="45">
      <t>レイワ</t>
    </rPh>
    <rPh sb="46" eb="47">
      <t>ネン</t>
    </rPh>
    <rPh sb="48" eb="49">
      <t>ガツ</t>
    </rPh>
    <rPh sb="49" eb="51">
      <t>カイテイ</t>
    </rPh>
    <rPh sb="52" eb="55">
      <t>カンキョウショウ</t>
    </rPh>
    <rPh sb="57" eb="59">
      <t>サンコウ</t>
    </rPh>
    <phoneticPr fontId="35"/>
  </si>
  <si>
    <t>電力関係(令和10年度）</t>
    <rPh sb="5" eb="7">
      <t>レイワ</t>
    </rPh>
    <rPh sb="9" eb="11">
      <t>ネンド</t>
    </rPh>
    <phoneticPr fontId="35"/>
  </si>
  <si>
    <t>R18</t>
  </si>
  <si>
    <t>R19</t>
  </si>
  <si>
    <t>R28</t>
  </si>
  <si>
    <t>R29</t>
  </si>
  <si>
    <t>【算定方法】
温室効果ガスの排出量算定は、「温室効果ガス排出量算定・報告マニュアルVer.4.8（令和4年1月/環境省・経済産業省）」を基に行うものとし、以下に従うこと。
ⅰ)　第Ⅱ編 ｢3.1.1燃料の使用｣について算出すること。
ⅱ)　第Ⅱ編 ｢3.1.2他人から供給された電気の使用｣について算出すること。
　※なお排出係数は、0.000462(t-CO2/kWh)を使用すること。
ⅲ)第Ⅱ編　｢3.2.17廃棄物の焼却もしくは製品の製造の用途への使用・廃棄物燃料の使用」は含めないこと。
焼却処理に伴う発電による温室効果ガス削減量についても算出し、記載すること。なお、排出係数は、上記と同様（0.000462(t-CO2/kWh)）とすること。</t>
    <rPh sb="49" eb="51">
      <t>レイワ</t>
    </rPh>
    <rPh sb="89" eb="90">
      <t>ダイ</t>
    </rPh>
    <rPh sb="91" eb="92">
      <t>ヘン</t>
    </rPh>
    <rPh sb="120" eb="121">
      <t>ダイ</t>
    </rPh>
    <rPh sb="122" eb="123">
      <t>ヘン</t>
    </rPh>
    <rPh sb="187" eb="189">
      <t>シヨウ</t>
    </rPh>
    <rPh sb="197" eb="198">
      <t>ダイ</t>
    </rPh>
    <rPh sb="199" eb="200">
      <t>ヘン</t>
    </rPh>
    <rPh sb="295" eb="297">
      <t>ジョウキ</t>
    </rPh>
    <phoneticPr fontId="35"/>
  </si>
  <si>
    <t>令和28年度</t>
    <rPh sb="0" eb="1">
      <t>レイ</t>
    </rPh>
    <rPh sb="1" eb="2">
      <t>ワ</t>
    </rPh>
    <rPh sb="4" eb="6">
      <t>ネンド</t>
    </rPh>
    <phoneticPr fontId="35"/>
  </si>
  <si>
    <t>R39年度</t>
    <rPh sb="3" eb="4">
      <t>ネン</t>
    </rPh>
    <rPh sb="4" eb="5">
      <t>ド</t>
    </rPh>
    <phoneticPr fontId="35"/>
  </si>
  <si>
    <t>　　　2．作成に当たり「廃棄物処理施設長寿命化総合計画作成の手引き（ごみ焼却施設編）/令和３年３月改訂/環境省」を参考とすること。</t>
    <rPh sb="5" eb="7">
      <t>サクセイ</t>
    </rPh>
    <rPh sb="8" eb="9">
      <t>ア</t>
    </rPh>
    <rPh sb="12" eb="15">
      <t>ハイキブツ</t>
    </rPh>
    <rPh sb="15" eb="17">
      <t>ショリ</t>
    </rPh>
    <rPh sb="17" eb="19">
      <t>シセツ</t>
    </rPh>
    <rPh sb="19" eb="20">
      <t>チョウ</t>
    </rPh>
    <rPh sb="20" eb="23">
      <t>ジュミョウカ</t>
    </rPh>
    <rPh sb="23" eb="25">
      <t>ソウゴウ</t>
    </rPh>
    <rPh sb="25" eb="27">
      <t>ケイカク</t>
    </rPh>
    <rPh sb="27" eb="29">
      <t>サクセイ</t>
    </rPh>
    <rPh sb="30" eb="32">
      <t>テビ</t>
    </rPh>
    <rPh sb="43" eb="45">
      <t>レイワ</t>
    </rPh>
    <rPh sb="49" eb="51">
      <t>カイテイ</t>
    </rPh>
    <rPh sb="52" eb="55">
      <t>カンキョウショウ</t>
    </rPh>
    <rPh sb="57" eb="59">
      <t>サンコウ</t>
    </rPh>
    <phoneticPr fontId="35"/>
  </si>
  <si>
    <t>「入札説明書 第３章２(2)エ」に規定するプラントの設計・施工実績</t>
  </si>
  <si>
    <t>様式第8号-4</t>
  </si>
  <si>
    <t>入札価格参考資料（組合のライフサイクルコスト）</t>
    <rPh sb="9" eb="11">
      <t>クミアイ</t>
    </rPh>
    <phoneticPr fontId="63"/>
  </si>
  <si>
    <t>情報提供</t>
    <rPh sb="0" eb="2">
      <t>ジョウホウ</t>
    </rPh>
    <rPh sb="2" eb="4">
      <t>テイキョウ</t>
    </rPh>
    <phoneticPr fontId="35"/>
  </si>
  <si>
    <t>様式第15号-2-1</t>
  </si>
  <si>
    <t>様式第15号-4</t>
  </si>
  <si>
    <t>様式第15号-1-3（別紙１）</t>
    <rPh sb="11" eb="13">
      <t>ベッシ</t>
    </rPh>
    <phoneticPr fontId="35"/>
  </si>
  <si>
    <t>※2　地元雇用とは、本組合構成町の住民票を（1年以上）有する者とする。</t>
    <rPh sb="3" eb="5">
      <t>ジモト</t>
    </rPh>
    <rPh sb="5" eb="7">
      <t>コヨウ</t>
    </rPh>
    <rPh sb="10" eb="11">
      <t>ホン</t>
    </rPh>
    <rPh sb="11" eb="13">
      <t>クミアイ</t>
    </rPh>
    <rPh sb="13" eb="15">
      <t>コウセイ</t>
    </rPh>
    <rPh sb="15" eb="16">
      <t>マチ</t>
    </rPh>
    <rPh sb="17" eb="20">
      <t>ジュウミンヒョウ</t>
    </rPh>
    <rPh sb="27" eb="28">
      <t>ユウ</t>
    </rPh>
    <rPh sb="30" eb="31">
      <t>モノ</t>
    </rPh>
    <phoneticPr fontId="35"/>
  </si>
  <si>
    <t>各業務を行う者の要件を証明する書類　　※表紙</t>
    <rPh sb="4" eb="5">
      <t>オコナ</t>
    </rPh>
    <phoneticPr fontId="35"/>
  </si>
  <si>
    <t>提案単価は円単位とし、その端数は切り捨てとすること。</t>
  </si>
  <si>
    <t>提案単価は円単位とし、その端数は切り捨てとすること。</t>
    <rPh sb="0" eb="2">
      <t>テイアン</t>
    </rPh>
    <rPh sb="2" eb="4">
      <t>タンカ</t>
    </rPh>
    <rPh sb="5" eb="6">
      <t>エン</t>
    </rPh>
    <rPh sb="6" eb="8">
      <t>タンイ</t>
    </rPh>
    <rPh sb="13" eb="15">
      <t>ハスウ</t>
    </rPh>
    <rPh sb="16" eb="17">
      <t>キ</t>
    </rPh>
    <rPh sb="18" eb="19">
      <t>ス</t>
    </rPh>
    <phoneticPr fontId="35"/>
  </si>
  <si>
    <t>様式第14号、様式第14号（別紙1及び別紙2）、様式第16号(各別紙)との整合に留意すること。</t>
  </si>
  <si>
    <t>新ごみ処理施設整備・運営事業</t>
    <rPh sb="0" eb="1">
      <t>シン</t>
    </rPh>
    <phoneticPr fontId="84"/>
  </si>
  <si>
    <t>大牟田・荒尾清掃施設組合</t>
  </si>
  <si>
    <t>「入札説明書 第３章２(1)オ」に規定する建築物の設計・施工実績</t>
    <rPh sb="1" eb="3">
      <t>ニュウサツ</t>
    </rPh>
    <rPh sb="3" eb="6">
      <t>セツメイショ</t>
    </rPh>
    <rPh sb="7" eb="8">
      <t>ダイ</t>
    </rPh>
    <rPh sb="9" eb="10">
      <t>ショウ</t>
    </rPh>
    <rPh sb="17" eb="19">
      <t>キテイ</t>
    </rPh>
    <rPh sb="21" eb="24">
      <t>ケンチクブツ</t>
    </rPh>
    <rPh sb="25" eb="27">
      <t>セッケイ</t>
    </rPh>
    <rPh sb="28" eb="30">
      <t>セコウ</t>
    </rPh>
    <rPh sb="30" eb="32">
      <t>ジッセキ</t>
    </rPh>
    <phoneticPr fontId="63"/>
  </si>
  <si>
    <t>新ごみ処理施設整備・運営事業に関する事業提案書　　※表紙</t>
    <rPh sb="0" eb="1">
      <t>シン</t>
    </rPh>
    <phoneticPr fontId="35"/>
  </si>
  <si>
    <t>環境の大切さを学ぶことができ、次世代へつなげる施設　　※表紙</t>
    <rPh sb="28" eb="30">
      <t>ヒョウシ</t>
    </rPh>
    <phoneticPr fontId="35"/>
  </si>
  <si>
    <t>様式第15号-5-2</t>
  </si>
  <si>
    <t>様式第15号-6-1</t>
  </si>
  <si>
    <t>様式第15号-6-2</t>
  </si>
  <si>
    <t>様式第15号-6-4（別紙1）</t>
    <rPh sb="11" eb="13">
      <t>ベッシ</t>
    </rPh>
    <phoneticPr fontId="63"/>
  </si>
  <si>
    <t>様式第15号-6-5</t>
  </si>
  <si>
    <t>様式第15号-6-5（別紙1）</t>
    <rPh sb="11" eb="13">
      <t>ベッシ</t>
    </rPh>
    <phoneticPr fontId="63"/>
  </si>
  <si>
    <t>様式第15号-6-5（別紙2）</t>
    <rPh sb="11" eb="13">
      <t>ベッシ</t>
    </rPh>
    <phoneticPr fontId="63"/>
  </si>
  <si>
    <t>様式第15号-6-6（別紙1）</t>
  </si>
  <si>
    <t>19年9カ月間の総額</t>
  </si>
  <si>
    <t>19年9カ月間の総額</t>
    <rPh sb="2" eb="3">
      <t>ネン</t>
    </rPh>
    <rPh sb="5" eb="6">
      <t>ゲツ</t>
    </rPh>
    <rPh sb="6" eb="7">
      <t>カン</t>
    </rPh>
    <rPh sb="8" eb="10">
      <t>ソウガク</t>
    </rPh>
    <phoneticPr fontId="35"/>
  </si>
  <si>
    <t>令和10年度※</t>
    <rPh sb="0" eb="1">
      <t>レイ</t>
    </rPh>
    <rPh sb="1" eb="2">
      <t>ワ</t>
    </rPh>
    <rPh sb="4" eb="5">
      <t>ネン</t>
    </rPh>
    <rPh sb="5" eb="6">
      <t>ド</t>
    </rPh>
    <phoneticPr fontId="35"/>
  </si>
  <si>
    <t>令和10年度※</t>
    <rPh sb="0" eb="1">
      <t>レイ</t>
    </rPh>
    <rPh sb="1" eb="2">
      <t>ワ</t>
    </rPh>
    <rPh sb="4" eb="6">
      <t>ネンド</t>
    </rPh>
    <phoneticPr fontId="35"/>
  </si>
  <si>
    <t>19年9カ月間の総額</t>
    <rPh sb="2" eb="3">
      <t>ネン</t>
    </rPh>
    <rPh sb="5" eb="6">
      <t>ゲツ</t>
    </rPh>
    <rPh sb="6" eb="7">
      <t>アイダ</t>
    </rPh>
    <rPh sb="8" eb="10">
      <t>ソウガク</t>
    </rPh>
    <phoneticPr fontId="35"/>
  </si>
  <si>
    <t>令和10年度※</t>
  </si>
  <si>
    <t>災害に強い廃棄物処理システム</t>
  </si>
  <si>
    <t>「新ごみ処理施設整備・運営事業」の入札説明書等に関して、以下の質問がありますので提出します。</t>
    <rPh sb="1" eb="2">
      <t>シン</t>
    </rPh>
    <rPh sb="17" eb="23">
      <t>ニュウサツセツメイショナド</t>
    </rPh>
    <rPh sb="24" eb="25">
      <t>カン</t>
    </rPh>
    <rPh sb="28" eb="30">
      <t>イカ</t>
    </rPh>
    <rPh sb="31" eb="33">
      <t>シツモン</t>
    </rPh>
    <rPh sb="40" eb="42">
      <t>テイシュツ</t>
    </rPh>
    <phoneticPr fontId="35"/>
  </si>
  <si>
    <t>「新ごみ処理施設整備・運営事業」の入札説明書等に関して、対話での確認を希望する事項について、下記のとおり提出します。</t>
    <rPh sb="1" eb="2">
      <t>シン</t>
    </rPh>
    <rPh sb="17" eb="23">
      <t>ニュウサツセツメイショナド</t>
    </rPh>
    <rPh sb="24" eb="25">
      <t>カン</t>
    </rPh>
    <rPh sb="28" eb="30">
      <t>タイワ</t>
    </rPh>
    <rPh sb="32" eb="34">
      <t>カクニン</t>
    </rPh>
    <rPh sb="35" eb="37">
      <t>キボウ</t>
    </rPh>
    <rPh sb="39" eb="41">
      <t>ジコウ</t>
    </rPh>
    <rPh sb="46" eb="48">
      <t>カキ</t>
    </rPh>
    <rPh sb="52" eb="54">
      <t>テイシュツ</t>
    </rPh>
    <phoneticPr fontId="35"/>
  </si>
  <si>
    <t>環境負荷の低減</t>
  </si>
  <si>
    <t>地域貢献</t>
    <rPh sb="2" eb="4">
      <t>コウケン</t>
    </rPh>
    <phoneticPr fontId="35"/>
  </si>
  <si>
    <t>様式第15号-6-4（別紙1）</t>
  </si>
  <si>
    <t>様式第15号-4-1（別紙1）</t>
  </si>
  <si>
    <t>電気関係調書（発電電力等）</t>
    <rPh sb="0" eb="2">
      <t>デンキ</t>
    </rPh>
    <rPh sb="2" eb="4">
      <t>カンケイ</t>
    </rPh>
    <rPh sb="4" eb="6">
      <t>チョウショ</t>
    </rPh>
    <rPh sb="7" eb="9">
      <t>ハツデン</t>
    </rPh>
    <rPh sb="9" eb="11">
      <t>デンリョク</t>
    </rPh>
    <rPh sb="11" eb="12">
      <t>トウ</t>
    </rPh>
    <phoneticPr fontId="35"/>
  </si>
  <si>
    <t>様式第15号-2-2（別紙1）</t>
  </si>
  <si>
    <t>様式第15号-6-6（別紙1）</t>
    <rPh sb="11" eb="13">
      <t>ベッシ</t>
    </rPh>
    <phoneticPr fontId="35"/>
  </si>
  <si>
    <t>※3　地元企業への発注額として計上できるのは、二次下請までとする。ただし、一次下請（地元）→二次下請（地元）の場合は、一次下請への発注額のみを計上できるものとし、二次下請への発注額は含めないこと（ダブル計上は不可）。</t>
  </si>
  <si>
    <t>※2　上表において金額を計上できる地元企業とは、本組合管内に本店又は本社、支店を有する企業をいう（建設業法（昭和24年法律第100号）に規定する主たる営業所を含む。）。</t>
    <rPh sb="3" eb="5">
      <t>ジョウヒョウ</t>
    </rPh>
    <rPh sb="9" eb="11">
      <t>キンガク</t>
    </rPh>
    <rPh sb="12" eb="14">
      <t>ケイジョウ</t>
    </rPh>
    <rPh sb="17" eb="19">
      <t>ジモト</t>
    </rPh>
    <rPh sb="19" eb="21">
      <t>キギョウ</t>
    </rPh>
    <rPh sb="24" eb="25">
      <t>ホン</t>
    </rPh>
    <rPh sb="25" eb="27">
      <t>クミアイ</t>
    </rPh>
    <rPh sb="27" eb="29">
      <t>カンナイ</t>
    </rPh>
    <rPh sb="30" eb="32">
      <t>ホンテン</t>
    </rPh>
    <rPh sb="32" eb="33">
      <t>マタ</t>
    </rPh>
    <rPh sb="34" eb="36">
      <t>ホンシャ</t>
    </rPh>
    <rPh sb="37" eb="39">
      <t>シテン</t>
    </rPh>
    <rPh sb="43" eb="45">
      <t>キギョウ</t>
    </rPh>
    <phoneticPr fontId="35"/>
  </si>
  <si>
    <t>様　　式　　集</t>
    <rPh sb="0" eb="1">
      <t>サマ</t>
    </rPh>
    <rPh sb="3" eb="4">
      <t>シキ</t>
    </rPh>
    <rPh sb="6" eb="7">
      <t>シュウ</t>
    </rPh>
    <phoneticPr fontId="8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</si>
</sst>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6" formatCode="&quot;¥&quot;#,##0;[Red]&quot;¥&quot;\-#,##0"/>
    <numFmt numFmtId="41" formatCode="_ * #,##0_ ;_ * \-#,##0_ ;_ * &quot;-&quot;_ ;_ @_ "/>
    <numFmt numFmtId="43" formatCode="_ * #,##0.00_ ;_ * \-#,##0.00_ ;_ * &quot;-&quot;??_ ;_ @_ "/>
    <numFmt numFmtId="176" formatCode="0.0%"/>
    <numFmt numFmtId="177" formatCode="[$-411]gggee&quot;年&quot;m&quot;月&quot;d&quot;日 (        )&quot;"/>
    <numFmt numFmtId="178" formatCode="&quot;塔&quot;&quot;屋&quot;\ #\ &quot;階&quot;"/>
    <numFmt numFmtId="179" formatCode="0&quot; m2  x&quot;"/>
    <numFmt numFmtId="180" formatCode="#,##0.0000;[Red]\-#,##0.0000"/>
    <numFmt numFmtId="181" formatCode="[$-411]gggee&quot;年&quot;m&quot;月&quot;d&quot;日 (     )&quot;"/>
    <numFmt numFmtId="182" formatCode="General_)"/>
    <numFmt numFmtId="183" formatCode="#\ &quot;日&quot;&quot;　&quot;&quot;間&quot;"/>
    <numFmt numFmtId="184" formatCode="_(&quot;$&quot;* #,##0.0_);_(&quot;$&quot;* \(#,##0.0\);_(&quot;$&quot;* &quot;-&quot;??_);_(@_)"/>
    <numFmt numFmtId="185" formatCode="#,##0&quot; $&quot;;[Red]\-#,##0&quot; $&quot;"/>
    <numFmt numFmtId="186" formatCode="\(#,###&quot;/&quot;&quot;坪&quot;\)"/>
    <numFmt numFmtId="187" formatCode="\(##.#&quot;人/月&quot;\)"/>
    <numFmt numFmtId="188" formatCode="[$-411]gggee&quot;年&quot;m&quot;月&quot;d&quot;日&quot;\ h:mm"/>
    <numFmt numFmtId="189" formatCode="_(&quot;$&quot;* #,##0_);_(&quot;$&quot;* \(#,##0\);_(&quot;$&quot;* &quot;-&quot;_);_(@_)"/>
    <numFmt numFmtId="190" formatCode="&quot;φ&quot;0.0"/>
    <numFmt numFmtId="191" formatCode="hh:mm\ \T\K"/>
    <numFmt numFmtId="192" formatCode="&quot;,L&quot;0"/>
    <numFmt numFmtId="193" formatCode="0.0&quot;t&quot;"/>
    <numFmt numFmtId="194" formatCode="#,##0;[Red]&quot;▲&quot;* #,##0;\-\-"/>
    <numFmt numFmtId="195" formatCode="#,##0.0\ "/>
    <numFmt numFmtId="196" formatCode="#,##0\ \ "/>
    <numFmt numFmtId="197" formatCode="0_);[Red]\(0\)"/>
    <numFmt numFmtId="198" formatCode="#,##0_);[Red]\(#,##0\)"/>
    <numFmt numFmtId="199" formatCode="0_ "/>
    <numFmt numFmtId="200" formatCode="#,###&quot;kW&quot;"/>
    <numFmt numFmtId="201" formatCode="#,##0.00_);[Red]\(#,##0.00\)"/>
    <numFmt numFmtId="202" formatCode="#,##0_ "/>
    <numFmt numFmtId="203" formatCode="#,##0.0_);[Red]\(#,##0.0\)"/>
    <numFmt numFmtId="204" formatCode="#,##0.0;[Red]#,##0.0"/>
    <numFmt numFmtId="205" formatCode="#,##0_ ;[Red]\-#,##0\ "/>
  </numFmts>
  <fonts count="91">
    <font>
      <sz val="11"/>
      <name val="ＭＳ Ｐゴシック"/>
      <family val="3"/>
    </font>
    <font>
      <sz val="10"/>
      <name val="Arial"/>
      <family val="2"/>
    </font>
    <font>
      <sz val="11"/>
      <name val="明朝"/>
      <family val="1"/>
    </font>
    <font>
      <sz val="10.5"/>
      <name val="明朝"/>
      <family val="1"/>
    </font>
    <font>
      <sz val="11"/>
      <name val="ＭＳ 明朝"/>
      <family val="1"/>
    </font>
    <font>
      <sz val="11"/>
      <name val="ＭＳ Ｐゴシック"/>
      <family val="3"/>
    </font>
    <font>
      <sz val="12"/>
      <name val="ＭＳ 明朝"/>
      <family val="1"/>
    </font>
    <font>
      <b/>
      <sz val="12"/>
      <name val="Helv"/>
      <family val="2"/>
    </font>
    <font>
      <sz val="12"/>
      <name val="Helv"/>
      <family val="2"/>
    </font>
    <font>
      <sz val="10"/>
      <color indexed="8"/>
      <name val="Arial"/>
      <family val="2"/>
    </font>
    <font>
      <sz val="9"/>
      <name val="Times New Roman"/>
      <family val="1"/>
    </font>
    <font>
      <u/>
      <sz val="10"/>
      <color indexed="14"/>
      <name val="MS Sans Serif"/>
      <family val="2"/>
    </font>
    <font>
      <sz val="8"/>
      <name val="Arial"/>
      <family val="2"/>
    </font>
    <font>
      <b/>
      <sz val="11"/>
      <name val="Arial"/>
      <family val="2"/>
    </font>
    <font>
      <b/>
      <sz val="12"/>
      <name val="Arial"/>
      <family val="2"/>
    </font>
    <font>
      <u/>
      <sz val="8"/>
      <color indexed="12"/>
      <name val="Times New Roman"/>
      <family val="1"/>
    </font>
    <font>
      <sz val="10"/>
      <name val="ＭＳ Ｐゴシック"/>
      <family val="3"/>
    </font>
    <font>
      <b/>
      <sz val="10"/>
      <name val="Arial"/>
      <family val="2"/>
    </font>
    <font>
      <sz val="10"/>
      <name val="MS Sans Serif"/>
      <family val="2"/>
    </font>
    <font>
      <b/>
      <sz val="10"/>
      <name val="MS Sans Serif"/>
      <family val="2"/>
    </font>
    <font>
      <sz val="8"/>
      <color indexed="16"/>
      <name val="Century Schoolbook"/>
      <family val="1"/>
    </font>
    <font>
      <b/>
      <i/>
      <sz val="10"/>
      <name val="Times New Roman"/>
      <family val="1"/>
    </font>
    <font>
      <b/>
      <sz val="11"/>
      <name val="Helv"/>
      <family val="2"/>
    </font>
    <font>
      <sz val="14"/>
      <name val="System"/>
      <family val="2"/>
    </font>
    <font>
      <b/>
      <sz val="9"/>
      <name val="Times New Roman"/>
      <family val="1"/>
    </font>
    <font>
      <sz val="11"/>
      <name val="ＭＳ ゴシック"/>
      <family val="3"/>
    </font>
    <font>
      <sz val="11"/>
      <color theme="1"/>
      <name val="ＭＳ Ｐゴシック"/>
      <family val="2"/>
    </font>
    <font>
      <sz val="11"/>
      <color indexed="8"/>
      <name val="FC丸ゴシック体-L"/>
      <family val="3"/>
    </font>
    <font>
      <sz val="11"/>
      <color indexed="8"/>
      <name val="ＭＳ Ｐゴシック"/>
      <family val="3"/>
    </font>
    <font>
      <sz val="10"/>
      <color indexed="8"/>
      <name val="ＭＳ Ｐゴシック"/>
      <family val="3"/>
    </font>
    <font>
      <sz val="14"/>
      <name val="ＭＳ ゴシック"/>
      <family val="3"/>
    </font>
    <font>
      <sz val="12"/>
      <name val="ＭＳ Ｐ明朝"/>
      <family val="1"/>
    </font>
    <font>
      <u/>
      <sz val="10"/>
      <name val="ＭＳ Ｐ明朝"/>
      <family val="1"/>
    </font>
    <font>
      <sz val="10"/>
      <name val="Times New Roman"/>
      <family val="1"/>
    </font>
    <font>
      <sz val="10"/>
      <name val="Helv"/>
      <family val="2"/>
    </font>
    <font>
      <sz val="6"/>
      <name val="ＭＳ Ｐゴシック"/>
      <family val="3"/>
    </font>
    <font>
      <sz val="16"/>
      <name val="ＭＳ ゴシック"/>
      <family val="3"/>
    </font>
    <font>
      <sz val="22"/>
      <name val="ＭＳ ゴシック"/>
      <family val="3"/>
    </font>
    <font>
      <sz val="20"/>
      <name val="ＭＳ ゴシック"/>
      <family val="3"/>
    </font>
    <font>
      <sz val="14"/>
      <name val="ＭＳ Ｐゴシック"/>
      <family val="3"/>
    </font>
    <font>
      <sz val="10"/>
      <color theme="1"/>
      <name val="ＭＳ Ｐゴシック"/>
      <family val="3"/>
    </font>
    <font>
      <sz val="12"/>
      <name val="ＭＳ Ｐゴシック"/>
      <family val="3"/>
    </font>
    <font>
      <sz val="9"/>
      <name val="ＭＳ 明朝"/>
      <family val="1"/>
    </font>
    <font>
      <b/>
      <sz val="14"/>
      <name val="ＭＳ 明朝"/>
      <family val="1"/>
    </font>
    <font>
      <b/>
      <sz val="11"/>
      <name val="ＭＳ 明朝"/>
      <family val="1"/>
    </font>
    <font>
      <sz val="10"/>
      <name val="ＭＳ 明朝"/>
      <family val="1"/>
    </font>
    <font>
      <sz val="8"/>
      <name val="ＭＳ 明朝"/>
      <family val="1"/>
    </font>
    <font>
      <u/>
      <sz val="12"/>
      <name val="ＭＳ 明朝"/>
      <family val="1"/>
    </font>
    <font>
      <b/>
      <sz val="12"/>
      <name val="ＭＳ 明朝"/>
      <family val="1"/>
    </font>
    <font>
      <sz val="14"/>
      <name val="Meiryo UI"/>
      <family val="3"/>
    </font>
    <font>
      <sz val="9"/>
      <name val="ＭＳ Ｐ明朝"/>
      <family val="1"/>
    </font>
    <font>
      <sz val="11"/>
      <name val="Century"/>
      <family val="1"/>
    </font>
    <font>
      <b/>
      <sz val="14"/>
      <name val="ＭＳ ゴシック"/>
      <family val="3"/>
    </font>
    <font>
      <sz val="10"/>
      <name val="ＭＳ Ｐ明朝"/>
      <family val="1"/>
    </font>
    <font>
      <i/>
      <sz val="10"/>
      <name val="ＭＳ Ｐゴシック"/>
      <family val="3"/>
    </font>
    <font>
      <sz val="9"/>
      <name val="ＭＳ ゴシック"/>
      <family val="3"/>
    </font>
    <font>
      <b/>
      <sz val="11"/>
      <name val="ＭＳ ゴシック"/>
      <family val="3"/>
    </font>
    <font>
      <sz val="10"/>
      <name val="ＭＳ ゴシック"/>
      <family val="3"/>
    </font>
    <font>
      <sz val="10.5"/>
      <name val="ＭＳ 明朝"/>
      <family val="1"/>
    </font>
    <font>
      <b/>
      <sz val="11"/>
      <name val="ＭＳ Ｐゴシック"/>
      <family val="3"/>
    </font>
    <font>
      <sz val="14"/>
      <name val="ＭＳ 明朝"/>
      <family val="1"/>
    </font>
    <font>
      <b/>
      <sz val="10"/>
      <name val="ＭＳ Ｐゴシック"/>
      <family val="3"/>
    </font>
    <font>
      <sz val="9"/>
      <name val="ＭＳ Ｐゴシック"/>
      <family val="3"/>
    </font>
    <font>
      <sz val="12"/>
      <name val="ＭＳ ゴシック"/>
      <family val="3"/>
    </font>
    <font>
      <sz val="10.5"/>
      <name val="ＭＳ Ｐゴシック"/>
      <family val="3"/>
    </font>
    <font>
      <sz val="11"/>
      <color theme="1"/>
      <name val="ＭＳ 明朝"/>
      <family val="1"/>
    </font>
    <font>
      <strike/>
      <sz val="12"/>
      <color theme="1"/>
      <name val="ＭＳ 明朝"/>
      <family val="1"/>
    </font>
    <font>
      <sz val="11"/>
      <name val="ＭＳ Ｐ明朝"/>
      <family val="1"/>
    </font>
    <font>
      <strike/>
      <sz val="11"/>
      <color theme="1"/>
      <name val="ＭＳ 明朝"/>
      <family val="1"/>
    </font>
    <font>
      <sz val="8"/>
      <name val="ＭＳ Ｐ明朝"/>
      <family val="1"/>
    </font>
    <font>
      <sz val="11"/>
      <color rgb="FFFF0000"/>
      <name val="ＭＳ Ｐ明朝"/>
      <family val="1"/>
    </font>
    <font>
      <b/>
      <sz val="16"/>
      <name val="ＭＳ ゴシック"/>
      <family val="3"/>
    </font>
    <font>
      <b/>
      <sz val="14"/>
      <name val="ＭＳ Ｐ明朝"/>
      <family val="1"/>
    </font>
    <font>
      <sz val="14"/>
      <name val="ＭＳ Ｐ明朝"/>
      <family val="1"/>
    </font>
    <font>
      <b/>
      <sz val="10"/>
      <name val="ＭＳ Ｐ明朝"/>
      <family val="1"/>
    </font>
    <font>
      <strike/>
      <sz val="10"/>
      <color theme="1"/>
      <name val="ＭＳ Ｐゴシック"/>
      <family val="3"/>
    </font>
    <font>
      <b/>
      <sz val="10"/>
      <name val="ＭＳ 明朝"/>
      <family val="1"/>
    </font>
    <font>
      <sz val="12"/>
      <color theme="1"/>
      <name val="ＭＳ 明朝"/>
      <family val="1"/>
    </font>
    <font>
      <b/>
      <sz val="11"/>
      <name val="ＭＳ Ｐ明朝"/>
      <family val="1"/>
    </font>
    <font>
      <i/>
      <sz val="10"/>
      <name val="ＭＳ Ｐ明朝"/>
      <family val="1"/>
    </font>
    <font>
      <sz val="12"/>
      <color indexed="8"/>
      <name val="ＭＳ Ｐ明朝"/>
      <family val="1"/>
    </font>
    <font>
      <b/>
      <sz val="9"/>
      <name val="ＭＳ Ｐ明朝"/>
      <family val="1"/>
    </font>
    <font>
      <sz val="10"/>
      <name val="Century"/>
      <family val="1"/>
    </font>
    <font>
      <sz val="10"/>
      <color rgb="FFFF0000"/>
      <name val="ＭＳ 明朝"/>
      <family val="1"/>
    </font>
    <font>
      <sz val="6"/>
      <name val="ＭＳ 明朝"/>
      <family val="1"/>
    </font>
    <font>
      <u/>
      <sz val="11"/>
      <color indexed="12"/>
      <name val="ＭＳ Ｐゴシック"/>
      <family val="3"/>
    </font>
    <font>
      <vertAlign val="superscript"/>
      <sz val="10.5"/>
      <name val="ＭＳ Ｐゴシック"/>
      <family val="3"/>
      <charset val="128"/>
    </font>
    <font>
      <sz val="10.5"/>
      <name val="ＭＳ Ｐゴシック"/>
      <family val="3"/>
      <charset val="128"/>
    </font>
    <font>
      <b/>
      <sz val="11"/>
      <name val="ＭＳ 明朝"/>
      <family val="1"/>
      <charset val="128"/>
    </font>
    <font>
      <sz val="10"/>
      <name val="ＭＳ 明朝"/>
      <family val="1"/>
      <charset val="128"/>
    </font>
    <font>
      <b/>
      <sz val="9"/>
      <color indexed="81"/>
      <name val="ＭＳ Ｐ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10"/>
        <bgColor indexed="64"/>
      </patternFill>
    </fill>
    <fill>
      <patternFill patternType="mediumGray">
        <fgColor indexed="22"/>
      </patternFill>
    </fill>
    <fill>
      <patternFill patternType="solid">
        <fgColor indexed="43"/>
        <bgColor indexed="64"/>
      </patternFill>
    </fill>
    <fill>
      <patternFill patternType="solid">
        <fgColor indexed="13"/>
        <bgColor indexed="64"/>
      </patternFill>
    </fill>
    <fill>
      <patternFill patternType="solid">
        <fgColor indexed="15"/>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27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right style="medium">
        <color indexed="64"/>
      </right>
      <top/>
      <bottom style="dashed">
        <color indexed="64"/>
      </bottom>
      <diagonal/>
    </border>
    <border>
      <left/>
      <right style="medium">
        <color indexed="64"/>
      </right>
      <top style="dashed">
        <color indexed="64"/>
      </top>
      <bottom style="thin">
        <color indexed="64"/>
      </bottom>
      <diagonal/>
    </border>
    <border>
      <left style="thin">
        <color indexed="64"/>
      </left>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style="thin">
        <color indexed="64"/>
      </right>
      <top style="thin">
        <color indexed="64"/>
      </top>
      <bottom style="medium">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style="medium">
        <color indexed="64"/>
      </bottom>
      <diagonal/>
    </border>
    <border>
      <left/>
      <right style="thin">
        <color indexed="8"/>
      </right>
      <top style="medium">
        <color indexed="64"/>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64"/>
      </right>
      <top style="medium">
        <color indexed="64"/>
      </top>
      <bottom style="medium">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right style="medium">
        <color indexed="8"/>
      </right>
      <top style="thin">
        <color indexed="8"/>
      </top>
      <bottom style="medium">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thin">
        <color indexed="64"/>
      </left>
      <right/>
      <top style="dashed">
        <color indexed="64"/>
      </top>
      <bottom style="dashed">
        <color indexed="64"/>
      </bottom>
      <diagonal/>
    </border>
    <border>
      <left/>
      <right/>
      <top style="medium">
        <color indexed="64"/>
      </top>
      <bottom style="dashed">
        <color indexed="64"/>
      </bottom>
      <diagonal/>
    </border>
    <border>
      <left/>
      <right/>
      <top style="dashed">
        <color indexed="64"/>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right style="medium">
        <color indexed="64"/>
      </right>
      <top style="thin">
        <color indexed="64"/>
      </top>
      <bottom/>
      <diagonal/>
    </border>
    <border>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dashed">
        <color indexed="64"/>
      </bottom>
      <diagonal/>
    </border>
    <border diagonalUp="1">
      <left style="medium">
        <color indexed="64"/>
      </left>
      <right style="thin">
        <color indexed="64"/>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dashed">
        <color indexed="64"/>
      </bottom>
      <diagonal/>
    </border>
    <border diagonalUp="1">
      <left style="thin">
        <color indexed="64"/>
      </left>
      <right style="thin">
        <color indexed="64"/>
      </right>
      <top/>
      <bottom style="medium">
        <color indexed="64"/>
      </bottom>
      <diagonal style="hair">
        <color indexed="64"/>
      </diagonal>
    </border>
    <border>
      <left style="thin">
        <color indexed="64"/>
      </left>
      <right style="medium">
        <color indexed="64"/>
      </right>
      <top/>
      <bottom style="dashed">
        <color indexed="64"/>
      </bottom>
      <diagonal/>
    </border>
    <border>
      <left/>
      <right style="medium">
        <color indexed="64"/>
      </right>
      <top/>
      <bottom style="hair">
        <color indexed="64"/>
      </bottom>
      <diagonal/>
    </border>
    <border diagonalUp="1">
      <left/>
      <right style="medium">
        <color indexed="64"/>
      </right>
      <top/>
      <bottom style="medium">
        <color indexed="64"/>
      </bottom>
      <diagonal style="hair">
        <color indexed="64"/>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hair">
        <color indexed="64"/>
      </bottom>
      <diagonal/>
    </border>
    <border>
      <left/>
      <right style="thin">
        <color indexed="64"/>
      </right>
      <top style="medium">
        <color indexed="64"/>
      </top>
      <bottom style="dashed">
        <color indexed="64"/>
      </bottom>
      <diagonal/>
    </border>
    <border diagonalUp="1">
      <left/>
      <right style="thin">
        <color indexed="64"/>
      </right>
      <top/>
      <bottom/>
      <diagonal style="hair">
        <color indexed="64"/>
      </diagonal>
    </border>
    <border diagonalUp="1">
      <left style="thin">
        <color indexed="64"/>
      </left>
      <right style="thin">
        <color indexed="64"/>
      </right>
      <top/>
      <bottom/>
      <diagonal style="hair">
        <color indexed="64"/>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dashed">
        <color indexed="64"/>
      </bottom>
      <diagonal/>
    </border>
    <border diagonalUp="1">
      <left style="thin">
        <color indexed="64"/>
      </left>
      <right style="medium">
        <color indexed="64"/>
      </right>
      <top/>
      <bottom/>
      <diagonal style="hair">
        <color indexed="64"/>
      </diagonal>
    </border>
    <border>
      <left style="medium">
        <color indexed="64"/>
      </left>
      <right/>
      <top/>
      <bottom style="double">
        <color indexed="64"/>
      </bottom>
      <diagonal/>
    </border>
    <border>
      <left style="thin">
        <color indexed="64"/>
      </left>
      <right style="medium">
        <color indexed="64"/>
      </right>
      <top style="dashed">
        <color indexed="64"/>
      </top>
      <bottom style="thin">
        <color indexed="64"/>
      </bottom>
      <diagonal/>
    </border>
    <border>
      <left/>
      <right style="medium">
        <color indexed="64"/>
      </right>
      <top/>
      <bottom style="double">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thin">
        <color indexed="64"/>
      </right>
      <top/>
      <bottom style="double">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dashed">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s>
  <cellStyleXfs count="149">
    <xf numFmtId="0" fontId="0" fillId="0" borderId="0"/>
    <xf numFmtId="9" fontId="1" fillId="2" borderId="0"/>
    <xf numFmtId="0" fontId="2" fillId="0" borderId="0" applyFont="0" applyFill="0" applyBorder="0" applyAlignment="0" applyProtection="0">
      <alignment horizontal="right"/>
    </xf>
    <xf numFmtId="176" fontId="3" fillId="0" borderId="0" applyFill="0" applyBorder="0" applyAlignment="0"/>
    <xf numFmtId="177" fontId="4" fillId="0" borderId="0" applyFill="0" applyBorder="0" applyAlignment="0"/>
    <xf numFmtId="178" fontId="4" fillId="0" borderId="0" applyFill="0" applyBorder="0" applyAlignment="0"/>
    <xf numFmtId="179" fontId="5" fillId="0" borderId="0" applyFill="0" applyBorder="0" applyAlignment="0"/>
    <xf numFmtId="180" fontId="4" fillId="0" borderId="0" applyFill="0" applyBorder="0" applyAlignment="0"/>
    <xf numFmtId="177" fontId="6" fillId="0" borderId="0" applyFill="0" applyBorder="0" applyAlignment="0"/>
    <xf numFmtId="181" fontId="4" fillId="0" borderId="0" applyFill="0" applyBorder="0" applyAlignment="0"/>
    <xf numFmtId="177" fontId="4" fillId="0" borderId="0" applyFill="0" applyBorder="0" applyAlignment="0"/>
    <xf numFmtId="182" fontId="7"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177" fontId="6" fillId="0" borderId="0" applyFont="0" applyFill="0" applyBorder="0" applyAlignment="0" applyProtection="0"/>
    <xf numFmtId="0" fontId="1" fillId="0" borderId="0" applyFont="0" applyFill="0" applyBorder="0" applyAlignment="0" applyProtection="0"/>
    <xf numFmtId="183"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4" fontId="9" fillId="0" borderId="0" applyFill="0" applyBorder="0" applyAlignment="0"/>
    <xf numFmtId="177" fontId="6" fillId="0" borderId="0" applyFill="0" applyBorder="0" applyAlignment="0"/>
    <xf numFmtId="177" fontId="4" fillId="0" borderId="0" applyFill="0" applyBorder="0" applyAlignment="0"/>
    <xf numFmtId="177" fontId="6" fillId="0" borderId="0" applyFill="0" applyBorder="0" applyAlignment="0"/>
    <xf numFmtId="181" fontId="4" fillId="0" borderId="0" applyFill="0" applyBorder="0" applyAlignment="0"/>
    <xf numFmtId="177" fontId="4" fillId="0" borderId="0" applyFill="0" applyBorder="0" applyAlignment="0"/>
    <xf numFmtId="0" fontId="10" fillId="0" borderId="0">
      <alignment horizontal="left"/>
    </xf>
    <xf numFmtId="0" fontId="11" fillId="0" borderId="0" applyNumberFormat="0" applyFill="0" applyBorder="0" applyAlignment="0" applyProtection="0"/>
    <xf numFmtId="38" fontId="12" fillId="3" borderId="0" applyNumberFormat="0" applyBorder="0" applyAlignment="0" applyProtection="0"/>
    <xf numFmtId="184" fontId="13" fillId="0" borderId="0" applyNumberFormat="0" applyFill="0" applyBorder="0" applyProtection="0">
      <alignment horizontal="right"/>
    </xf>
    <xf numFmtId="0" fontId="14" fillId="0" borderId="1" applyNumberFormat="0" applyAlignment="0" applyProtection="0">
      <alignment horizontal="left" vertical="center"/>
    </xf>
    <xf numFmtId="0" fontId="14" fillId="0" borderId="2">
      <alignment horizontal="left" vertical="center"/>
    </xf>
    <xf numFmtId="0" fontId="15" fillId="0" borderId="0" applyNumberFormat="0" applyFill="0" applyBorder="0" applyAlignment="0" applyProtection="0">
      <alignment vertical="top"/>
      <protection locked="0"/>
    </xf>
    <xf numFmtId="10" fontId="12" fillId="4" borderId="3" applyNumberFormat="0" applyBorder="0" applyAlignment="0" applyProtection="0"/>
    <xf numFmtId="177" fontId="6" fillId="0" borderId="0" applyFill="0" applyBorder="0" applyAlignment="0"/>
    <xf numFmtId="177" fontId="4" fillId="0" borderId="0" applyFill="0" applyBorder="0" applyAlignment="0"/>
    <xf numFmtId="177" fontId="6" fillId="0" borderId="0" applyFill="0" applyBorder="0" applyAlignment="0"/>
    <xf numFmtId="181" fontId="4" fillId="0" borderId="0" applyFill="0" applyBorder="0" applyAlignment="0"/>
    <xf numFmtId="177" fontId="4" fillId="0" borderId="0" applyFill="0" applyBorder="0" applyAlignment="0"/>
    <xf numFmtId="185" fontId="16" fillId="0" borderId="0"/>
    <xf numFmtId="0" fontId="1" fillId="0" borderId="0"/>
    <xf numFmtId="0" fontId="1" fillId="3" borderId="0" applyNumberFormat="0" applyFont="0" applyBorder="0" applyAlignment="0"/>
    <xf numFmtId="183" fontId="6" fillId="0" borderId="0" applyFont="0" applyFill="0" applyBorder="0" applyAlignment="0" applyProtection="0"/>
    <xf numFmtId="177" fontId="6" fillId="0" borderId="0" applyFont="0" applyFill="0" applyBorder="0" applyAlignment="0" applyProtection="0"/>
    <xf numFmtId="176" fontId="1" fillId="0" borderId="0" applyFont="0" applyFill="0" applyBorder="0" applyAlignment="0" applyProtection="0"/>
    <xf numFmtId="183" fontId="4" fillId="0" borderId="0" applyFont="0" applyFill="0" applyBorder="0" applyAlignment="0" applyProtection="0"/>
    <xf numFmtId="180" fontId="4" fillId="0" borderId="0" applyFont="0" applyFill="0" applyBorder="0" applyAlignment="0" applyProtection="0"/>
    <xf numFmtId="10" fontId="1" fillId="0" borderId="0" applyFont="0" applyFill="0" applyBorder="0" applyAlignment="0" applyProtection="0"/>
    <xf numFmtId="186" fontId="4" fillId="0" borderId="0" applyFont="0" applyFill="0" applyBorder="0" applyAlignment="0" applyProtection="0"/>
    <xf numFmtId="177" fontId="6" fillId="0" borderId="0" applyFill="0" applyBorder="0" applyAlignment="0"/>
    <xf numFmtId="177" fontId="4" fillId="0" borderId="0" applyFill="0" applyBorder="0" applyAlignment="0"/>
    <xf numFmtId="177" fontId="6" fillId="0" borderId="0" applyFill="0" applyBorder="0" applyAlignment="0"/>
    <xf numFmtId="181" fontId="4" fillId="0" borderId="0" applyFill="0" applyBorder="0" applyAlignment="0"/>
    <xf numFmtId="177" fontId="4" fillId="0" borderId="0" applyFill="0" applyBorder="0" applyAlignment="0"/>
    <xf numFmtId="4" fontId="10" fillId="0" borderId="0">
      <alignment horizontal="right"/>
    </xf>
    <xf numFmtId="0" fontId="17" fillId="5" borderId="0" applyNumberFormat="0" applyBorder="0" applyAlignment="0" applyProtection="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9" fillId="0" borderId="4">
      <alignment horizontal="center"/>
    </xf>
    <xf numFmtId="3" fontId="18" fillId="0" borderId="0" applyFont="0" applyFill="0" applyBorder="0" applyAlignment="0" applyProtection="0"/>
    <xf numFmtId="0" fontId="18" fillId="6" borderId="0" applyNumberFormat="0" applyFont="0" applyBorder="0" applyAlignment="0" applyProtection="0"/>
    <xf numFmtId="4" fontId="20" fillId="0" borderId="0">
      <alignment horizontal="right"/>
    </xf>
    <xf numFmtId="0" fontId="21" fillId="0" borderId="0">
      <alignment horizontal="left"/>
    </xf>
    <xf numFmtId="0" fontId="22" fillId="0" borderId="0"/>
    <xf numFmtId="0" fontId="23" fillId="0" borderId="0"/>
    <xf numFmtId="0" fontId="1" fillId="7" borderId="0" applyNumberFormat="0" applyBorder="0" applyProtection="0">
      <alignment vertical="top" wrapText="1"/>
    </xf>
    <xf numFmtId="49" fontId="9" fillId="0" borderId="0" applyFill="0" applyBorder="0" applyAlignment="0"/>
    <xf numFmtId="186" fontId="4" fillId="0" borderId="0" applyFill="0" applyBorder="0" applyAlignment="0"/>
    <xf numFmtId="187" fontId="4" fillId="0" borderId="0" applyFill="0" applyBorder="0" applyAlignment="0"/>
    <xf numFmtId="49" fontId="1" fillId="8" borderId="0" applyFont="0" applyBorder="0" applyAlignment="0" applyProtection="0"/>
    <xf numFmtId="0" fontId="24" fillId="0" borderId="0">
      <alignment horizontal="center"/>
    </xf>
    <xf numFmtId="188" fontId="6" fillId="0" borderId="0" applyFont="0" applyFill="0" applyBorder="0" applyAlignment="0" applyProtection="0"/>
    <xf numFmtId="181" fontId="6" fillId="0" borderId="0" applyFont="0" applyFill="0" applyBorder="0" applyAlignment="0" applyProtection="0"/>
    <xf numFmtId="0" fontId="25" fillId="2" borderId="5" applyBorder="0" applyAlignment="0">
      <protection locked="0"/>
    </xf>
    <xf numFmtId="6" fontId="5" fillId="0" borderId="0" applyFont="0" applyFill="0" applyBorder="0" applyAlignment="0" applyProtection="0"/>
    <xf numFmtId="189" fontId="1" fillId="0" borderId="0" applyFont="0" applyFill="0" applyBorder="0" applyAlignment="0" applyProtection="0"/>
    <xf numFmtId="190" fontId="16" fillId="0" borderId="0" applyFont="0" applyFill="0" applyBorder="0" applyAlignment="0" applyProtection="0"/>
    <xf numFmtId="189" fontId="1" fillId="0" borderId="0" applyFont="0" applyFill="0" applyBorder="0" applyAlignment="0" applyProtection="0"/>
    <xf numFmtId="190" fontId="16" fillId="0" borderId="0" applyFont="0" applyFill="0" applyBorder="0" applyAlignment="0" applyProtection="0"/>
    <xf numFmtId="190" fontId="16" fillId="0" borderId="0" applyFont="0" applyFill="0" applyBorder="0" applyAlignment="0" applyProtection="0"/>
    <xf numFmtId="190" fontId="16" fillId="0" borderId="0" applyFont="0" applyFill="0" applyBorder="0" applyAlignment="0" applyProtection="0"/>
    <xf numFmtId="189" fontId="1" fillId="0" borderId="0" applyFont="0" applyFill="0" applyBorder="0" applyAlignment="0" applyProtection="0"/>
    <xf numFmtId="190" fontId="16" fillId="0" borderId="0" applyFont="0" applyFill="0" applyBorder="0" applyAlignment="0" applyProtection="0"/>
    <xf numFmtId="189" fontId="1" fillId="0" borderId="0" applyFont="0" applyFill="0" applyBorder="0" applyAlignment="0" applyProtection="0"/>
    <xf numFmtId="190" fontId="16" fillId="0" borderId="0" applyFont="0" applyFill="0" applyBorder="0" applyAlignment="0" applyProtection="0"/>
    <xf numFmtId="190" fontId="16"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alignment vertical="center"/>
    </xf>
    <xf numFmtId="0" fontId="25" fillId="7" borderId="0" applyNumberFormat="0" applyBorder="0" applyAlignment="0">
      <protection locked="0"/>
    </xf>
    <xf numFmtId="0" fontId="27" fillId="0" borderId="6">
      <alignment vertical="center"/>
    </xf>
    <xf numFmtId="0" fontId="25" fillId="9" borderId="0" applyNumberFormat="0" applyBorder="0" applyAlignment="0">
      <protection locked="0"/>
    </xf>
    <xf numFmtId="0" fontId="25" fillId="2" borderId="7" applyBorder="0" applyAlignment="0">
      <alignment horizontal="centerContinuous" vertical="center" wrapText="1"/>
    </xf>
    <xf numFmtId="0" fontId="16" fillId="0" borderId="0"/>
    <xf numFmtId="0" fontId="16" fillId="0" borderId="0"/>
    <xf numFmtId="0" fontId="16" fillId="0" borderId="0"/>
    <xf numFmtId="38" fontId="5"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9"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40" fontId="30" fillId="0" borderId="0" applyFont="0" applyFill="0" applyAlignment="0" applyProtection="0"/>
    <xf numFmtId="43" fontId="1" fillId="0" borderId="0" applyFont="0" applyFill="0" applyBorder="0" applyAlignment="0" applyProtection="0"/>
    <xf numFmtId="41" fontId="1" fillId="0" borderId="0" applyFont="0" applyFill="0" applyBorder="0" applyAlignment="0" applyProtection="0"/>
    <xf numFmtId="0" fontId="5" fillId="0" borderId="0">
      <alignment vertical="center"/>
    </xf>
    <xf numFmtId="0" fontId="5" fillId="0" borderId="0"/>
    <xf numFmtId="0" fontId="5" fillId="0" borderId="0">
      <alignment vertical="center"/>
    </xf>
    <xf numFmtId="0" fontId="26" fillId="0" borderId="0">
      <alignment vertical="center"/>
    </xf>
    <xf numFmtId="0" fontId="26" fillId="0" borderId="0"/>
    <xf numFmtId="0" fontId="5" fillId="0" borderId="0"/>
    <xf numFmtId="0" fontId="26" fillId="0" borderId="0">
      <alignment vertical="center"/>
    </xf>
    <xf numFmtId="0" fontId="26" fillId="0" borderId="0">
      <alignment vertical="center"/>
    </xf>
    <xf numFmtId="0" fontId="26" fillId="0" borderId="0">
      <alignment vertical="center"/>
    </xf>
    <xf numFmtId="0" fontId="5" fillId="0" borderId="0">
      <alignment vertical="center"/>
    </xf>
    <xf numFmtId="0" fontId="5" fillId="0" borderId="0"/>
    <xf numFmtId="0" fontId="5" fillId="0" borderId="0"/>
    <xf numFmtId="0" fontId="5" fillId="0" borderId="0"/>
    <xf numFmtId="0" fontId="5" fillId="0" borderId="0">
      <alignment vertical="center"/>
    </xf>
    <xf numFmtId="0" fontId="6" fillId="0" borderId="0"/>
    <xf numFmtId="0" fontId="5" fillId="0" borderId="0">
      <alignment vertical="center"/>
    </xf>
    <xf numFmtId="0" fontId="5" fillId="0" borderId="0">
      <alignment vertical="center"/>
    </xf>
    <xf numFmtId="0" fontId="23" fillId="0" borderId="0"/>
    <xf numFmtId="0" fontId="23" fillId="0" borderId="0"/>
    <xf numFmtId="0" fontId="5" fillId="0" borderId="0"/>
    <xf numFmtId="0" fontId="4" fillId="0" borderId="0">
      <alignment vertical="center"/>
    </xf>
    <xf numFmtId="191" fontId="4" fillId="0" borderId="0"/>
    <xf numFmtId="192" fontId="16" fillId="0" borderId="0" applyFont="0" applyFill="0" applyBorder="0" applyAlignment="0" applyProtection="0"/>
    <xf numFmtId="193" fontId="16" fillId="0" borderId="0" applyFont="0" applyFill="0" applyBorder="0" applyAlignment="0" applyProtection="0"/>
    <xf numFmtId="0" fontId="31" fillId="0" borderId="0">
      <alignment vertical="top"/>
    </xf>
    <xf numFmtId="0" fontId="32" fillId="0" borderId="0"/>
    <xf numFmtId="0" fontId="1" fillId="0" borderId="0" applyFont="0" applyFill="0" applyBorder="0" applyAlignment="0" applyProtection="0"/>
    <xf numFmtId="0" fontId="1" fillId="0" borderId="0" applyFont="0" applyFill="0" applyBorder="0" applyAlignment="0" applyProtection="0"/>
    <xf numFmtId="6" fontId="26" fillId="0" borderId="0" applyFont="0" applyFill="0" applyBorder="0" applyAlignment="0" applyProtection="0">
      <alignment vertical="center"/>
    </xf>
    <xf numFmtId="194" fontId="33" fillId="0" borderId="0" applyFill="0" applyBorder="0" applyProtection="0"/>
    <xf numFmtId="195" fontId="4" fillId="0" borderId="0" applyFont="0" applyFill="0" applyBorder="0" applyAlignment="0" applyProtection="0"/>
    <xf numFmtId="196" fontId="4" fillId="0" borderId="0" applyFont="0" applyFill="0" applyBorder="0" applyAlignment="0" applyProtection="0"/>
    <xf numFmtId="0" fontId="34" fillId="0" borderId="0"/>
    <xf numFmtId="41" fontId="1" fillId="0" borderId="0" applyFont="0" applyFill="0" applyBorder="0" applyAlignment="0" applyProtection="0"/>
    <xf numFmtId="4" fontId="34" fillId="0" borderId="0" applyFont="0" applyFill="0" applyBorder="0" applyAlignment="0" applyProtection="0"/>
    <xf numFmtId="38" fontId="5" fillId="0" borderId="0" applyFont="0" applyFill="0" applyBorder="0" applyAlignment="0" applyProtection="0"/>
    <xf numFmtId="9" fontId="5" fillId="0" borderId="0" applyFont="0" applyFill="0" applyBorder="0" applyAlignment="0" applyProtection="0"/>
  </cellStyleXfs>
  <cellXfs count="1393">
    <xf numFmtId="0" fontId="0" fillId="0" borderId="0" xfId="0"/>
    <xf numFmtId="0" fontId="25" fillId="0" borderId="0" xfId="132" applyFont="1">
      <alignment vertical="center"/>
    </xf>
    <xf numFmtId="0" fontId="25" fillId="0" borderId="0" xfId="132" applyFont="1" applyAlignment="1">
      <alignment horizontal="center" vertical="center"/>
    </xf>
    <xf numFmtId="0" fontId="36" fillId="0" borderId="0" xfId="132" applyFont="1" applyAlignment="1">
      <alignment horizontal="center" vertical="center"/>
    </xf>
    <xf numFmtId="49" fontId="38" fillId="0" borderId="0" xfId="132" applyNumberFormat="1" applyFont="1" applyAlignment="1">
      <alignment horizontal="center" vertical="center"/>
    </xf>
    <xf numFmtId="0" fontId="38" fillId="0" borderId="0" xfId="132" applyFont="1" applyAlignment="1">
      <alignment horizontal="center" vertical="center"/>
    </xf>
    <xf numFmtId="57" fontId="25" fillId="0" borderId="0" xfId="132" applyNumberFormat="1" applyFont="1" applyAlignment="1">
      <alignment horizontal="center" vertical="center"/>
    </xf>
    <xf numFmtId="0" fontId="16" fillId="0" borderId="0" xfId="115" applyFont="1">
      <alignment vertical="center"/>
    </xf>
    <xf numFmtId="0" fontId="39" fillId="0" borderId="0" xfId="115" applyFont="1">
      <alignment vertical="center"/>
    </xf>
    <xf numFmtId="0" fontId="40" fillId="10" borderId="10" xfId="115" applyFont="1" applyFill="1" applyBorder="1" applyAlignment="1">
      <alignment horizontal="center" vertical="center"/>
    </xf>
    <xf numFmtId="0" fontId="40" fillId="0" borderId="0" xfId="115" applyFont="1">
      <alignment vertical="center"/>
    </xf>
    <xf numFmtId="0" fontId="40" fillId="0" borderId="13" xfId="115" applyFont="1" applyBorder="1">
      <alignment vertical="center"/>
    </xf>
    <xf numFmtId="0" fontId="40" fillId="0" borderId="14" xfId="115" applyFont="1" applyBorder="1">
      <alignment vertical="center"/>
    </xf>
    <xf numFmtId="0" fontId="40" fillId="0" borderId="15" xfId="115" applyFont="1" applyBorder="1">
      <alignment vertical="center"/>
    </xf>
    <xf numFmtId="0" fontId="40" fillId="0" borderId="16" xfId="115" applyFont="1" applyBorder="1">
      <alignment vertical="center"/>
    </xf>
    <xf numFmtId="0" fontId="40" fillId="0" borderId="12" xfId="115" applyFont="1" applyBorder="1" applyAlignment="1">
      <alignment horizontal="center" vertical="center"/>
    </xf>
    <xf numFmtId="0" fontId="41" fillId="0" borderId="0" xfId="115" applyFont="1">
      <alignment vertical="center"/>
    </xf>
    <xf numFmtId="0" fontId="16" fillId="10" borderId="18" xfId="115" applyFont="1" applyFill="1" applyBorder="1" applyAlignment="1">
      <alignment horizontal="center" vertical="center"/>
    </xf>
    <xf numFmtId="0" fontId="40" fillId="0" borderId="19" xfId="115" applyFont="1" applyBorder="1">
      <alignment vertical="center"/>
    </xf>
    <xf numFmtId="0" fontId="40" fillId="0" borderId="20" xfId="115" applyFont="1" applyBorder="1">
      <alignment vertical="center"/>
    </xf>
    <xf numFmtId="0" fontId="40" fillId="0" borderId="20" xfId="115" applyFont="1" applyBorder="1" applyAlignment="1">
      <alignment vertical="center" wrapText="1"/>
    </xf>
    <xf numFmtId="0" fontId="40" fillId="0" borderId="21" xfId="115" applyFont="1" applyBorder="1">
      <alignment vertical="center"/>
    </xf>
    <xf numFmtId="0" fontId="40" fillId="0" borderId="18" xfId="115" applyFont="1" applyBorder="1">
      <alignment vertical="center"/>
    </xf>
    <xf numFmtId="0" fontId="40" fillId="0" borderId="19" xfId="115" applyFont="1" applyBorder="1" applyAlignment="1">
      <alignment horizontal="center" vertical="center"/>
    </xf>
    <xf numFmtId="0" fontId="40" fillId="0" borderId="20" xfId="115" applyFont="1" applyBorder="1" applyAlignment="1">
      <alignment horizontal="center" vertical="center"/>
    </xf>
    <xf numFmtId="0" fontId="40" fillId="0" borderId="21" xfId="115" applyFont="1" applyBorder="1" applyAlignment="1">
      <alignment horizontal="center" vertical="center"/>
    </xf>
    <xf numFmtId="0" fontId="40" fillId="0" borderId="18" xfId="115" applyFont="1" applyBorder="1" applyAlignment="1">
      <alignment horizontal="center" vertical="center"/>
    </xf>
    <xf numFmtId="0" fontId="16" fillId="10" borderId="23" xfId="115" applyFont="1" applyFill="1" applyBorder="1" applyAlignment="1">
      <alignment horizontal="center" vertical="center"/>
    </xf>
    <xf numFmtId="0" fontId="40" fillId="0" borderId="24" xfId="115" applyFont="1" applyBorder="1" applyAlignment="1">
      <alignment horizontal="center" vertical="center"/>
    </xf>
    <xf numFmtId="0" fontId="40" fillId="0" borderId="25" xfId="115" applyFont="1" applyBorder="1" applyAlignment="1">
      <alignment horizontal="center" vertical="center"/>
    </xf>
    <xf numFmtId="0" fontId="40" fillId="0" borderId="26" xfId="115" applyFont="1" applyBorder="1" applyAlignment="1">
      <alignment horizontal="center" vertical="center"/>
    </xf>
    <xf numFmtId="0" fontId="40" fillId="0" borderId="23" xfId="115" applyFont="1" applyBorder="1" applyAlignment="1">
      <alignment horizontal="center" vertical="center"/>
    </xf>
    <xf numFmtId="0" fontId="42" fillId="11" borderId="0" xfId="0" applyFont="1" applyFill="1"/>
    <xf numFmtId="0" fontId="42" fillId="11" borderId="0" xfId="0" applyFont="1" applyFill="1" applyAlignment="1">
      <alignment horizontal="center"/>
    </xf>
    <xf numFmtId="49" fontId="42" fillId="11" borderId="0" xfId="0" applyNumberFormat="1" applyFont="1" applyFill="1" applyAlignment="1">
      <alignment horizontal="center"/>
    </xf>
    <xf numFmtId="0" fontId="42" fillId="11" borderId="0" xfId="0" applyFont="1" applyFill="1" applyAlignment="1">
      <alignment wrapText="1"/>
    </xf>
    <xf numFmtId="0" fontId="4" fillId="11" borderId="0" xfId="0" applyFont="1" applyFill="1" applyAlignment="1">
      <alignment horizontal="left"/>
    </xf>
    <xf numFmtId="0" fontId="4" fillId="11" borderId="0" xfId="0" applyFont="1" applyFill="1" applyAlignment="1">
      <alignment horizontal="left" vertical="center"/>
    </xf>
    <xf numFmtId="0" fontId="43" fillId="11" borderId="0" xfId="0" applyFont="1" applyFill="1" applyAlignment="1">
      <alignment horizontal="center" vertical="center" wrapText="1"/>
    </xf>
    <xf numFmtId="0" fontId="6" fillId="11" borderId="0" xfId="0" applyFont="1" applyFill="1" applyAlignment="1">
      <alignment horizontal="center" vertical="center"/>
    </xf>
    <xf numFmtId="0" fontId="44" fillId="0" borderId="30" xfId="0" applyFont="1" applyBorder="1" applyAlignment="1">
      <alignment horizontal="center" vertical="center" wrapText="1"/>
    </xf>
    <xf numFmtId="0" fontId="45" fillId="11" borderId="31" xfId="0" applyFont="1" applyFill="1" applyBorder="1" applyAlignment="1">
      <alignment horizontal="center" vertical="center" wrapText="1"/>
    </xf>
    <xf numFmtId="0" fontId="45" fillId="11" borderId="32" xfId="0" applyFont="1" applyFill="1" applyBorder="1" applyAlignment="1">
      <alignment horizontal="center" vertical="center" wrapText="1"/>
    </xf>
    <xf numFmtId="0" fontId="45" fillId="11" borderId="33" xfId="0" applyFont="1" applyFill="1" applyBorder="1" applyAlignment="1">
      <alignment horizontal="center" vertical="center" wrapText="1"/>
    </xf>
    <xf numFmtId="197" fontId="6" fillId="11" borderId="0" xfId="0" quotePrefix="1" applyNumberFormat="1" applyFont="1" applyFill="1" applyAlignment="1">
      <alignment horizontal="center" vertical="center"/>
    </xf>
    <xf numFmtId="0" fontId="46" fillId="11" borderId="0" xfId="0" applyFont="1" applyFill="1" applyAlignment="1">
      <alignment horizontal="center" vertical="top" wrapText="1"/>
    </xf>
    <xf numFmtId="0" fontId="42" fillId="11" borderId="0" xfId="0" applyFont="1" applyFill="1" applyAlignment="1">
      <alignment horizontal="center" vertical="top" wrapText="1"/>
    </xf>
    <xf numFmtId="0" fontId="45"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45" fillId="0" borderId="33" xfId="0" applyFont="1" applyBorder="1" applyAlignment="1">
      <alignment horizontal="center" vertical="center" wrapText="1"/>
    </xf>
    <xf numFmtId="0" fontId="45" fillId="11" borderId="0" xfId="0" applyFont="1" applyFill="1" applyAlignment="1">
      <alignment horizontal="center" vertical="center" wrapText="1"/>
    </xf>
    <xf numFmtId="0" fontId="42" fillId="11" borderId="0" xfId="0" applyFont="1" applyFill="1" applyAlignment="1">
      <alignment horizontal="center" vertical="top"/>
    </xf>
    <xf numFmtId="0" fontId="6" fillId="0" borderId="0" xfId="0" applyFont="1" applyAlignment="1">
      <alignment horizontal="left" vertical="center"/>
    </xf>
    <xf numFmtId="49" fontId="4" fillId="11" borderId="0" xfId="0" applyNumberFormat="1" applyFont="1" applyFill="1" applyAlignment="1">
      <alignment horizontal="left" vertical="center"/>
    </xf>
    <xf numFmtId="0" fontId="44" fillId="11" borderId="0" xfId="0" applyFont="1" applyFill="1" applyAlignment="1">
      <alignment horizontal="center" vertical="center" wrapText="1"/>
    </xf>
    <xf numFmtId="49" fontId="4" fillId="11" borderId="0" xfId="0" applyNumberFormat="1" applyFont="1" applyFill="1" applyAlignment="1">
      <alignment horizontal="left"/>
    </xf>
    <xf numFmtId="0" fontId="6" fillId="0" borderId="0" xfId="0" applyFont="1" applyAlignment="1">
      <alignment vertical="center"/>
    </xf>
    <xf numFmtId="49" fontId="6" fillId="11" borderId="0" xfId="0" applyNumberFormat="1" applyFont="1" applyFill="1" applyAlignment="1">
      <alignment horizontal="left" vertical="center"/>
    </xf>
    <xf numFmtId="49" fontId="44" fillId="0" borderId="35" xfId="0" applyNumberFormat="1" applyFont="1" applyBorder="1" applyAlignment="1">
      <alignment horizontal="center" vertical="center" wrapText="1"/>
    </xf>
    <xf numFmtId="49" fontId="45" fillId="11" borderId="6" xfId="0" applyNumberFormat="1" applyFont="1" applyFill="1" applyBorder="1" applyAlignment="1">
      <alignment horizontal="center" vertical="center" wrapText="1"/>
    </xf>
    <xf numFmtId="49" fontId="45" fillId="11" borderId="3" xfId="0" applyNumberFormat="1" applyFont="1" applyFill="1" applyBorder="1" applyAlignment="1">
      <alignment horizontal="center" vertical="center" wrapText="1"/>
    </xf>
    <xf numFmtId="49" fontId="45" fillId="11" borderId="36" xfId="0" applyNumberFormat="1" applyFont="1" applyFill="1" applyBorder="1" applyAlignment="1">
      <alignment horizontal="center" vertical="center" wrapText="1"/>
    </xf>
    <xf numFmtId="49" fontId="46" fillId="11" borderId="0" xfId="0" applyNumberFormat="1" applyFont="1" applyFill="1" applyAlignment="1">
      <alignment horizontal="center" vertical="top"/>
    </xf>
    <xf numFmtId="49" fontId="42" fillId="11" borderId="0" xfId="0" applyNumberFormat="1" applyFont="1" applyFill="1" applyAlignment="1">
      <alignment horizontal="center" vertical="top"/>
    </xf>
    <xf numFmtId="49" fontId="45" fillId="0" borderId="6" xfId="0" applyNumberFormat="1" applyFont="1" applyBorder="1" applyAlignment="1">
      <alignment horizontal="center" vertical="center" wrapText="1"/>
    </xf>
    <xf numFmtId="49" fontId="45" fillId="0" borderId="3" xfId="0" applyNumberFormat="1" applyFont="1" applyBorder="1" applyAlignment="1">
      <alignment horizontal="center" vertical="center" wrapText="1"/>
    </xf>
    <xf numFmtId="49" fontId="45" fillId="0" borderId="36" xfId="0" applyNumberFormat="1" applyFont="1" applyBorder="1" applyAlignment="1">
      <alignment horizontal="center" vertical="center" wrapText="1"/>
    </xf>
    <xf numFmtId="49" fontId="45" fillId="11" borderId="0" xfId="0" applyNumberFormat="1" applyFont="1" applyFill="1" applyAlignment="1">
      <alignment horizontal="center" vertical="center" wrapText="1"/>
    </xf>
    <xf numFmtId="0" fontId="4" fillId="0" borderId="0" xfId="0" applyFont="1" applyAlignment="1">
      <alignment vertical="top" wrapText="1"/>
    </xf>
    <xf numFmtId="0" fontId="44" fillId="0" borderId="51" xfId="0" applyFont="1" applyBorder="1" applyAlignment="1">
      <alignment horizontal="center" vertical="center" wrapText="1"/>
    </xf>
    <xf numFmtId="0" fontId="45" fillId="11" borderId="40" xfId="0" applyFont="1" applyFill="1" applyBorder="1" applyAlignment="1">
      <alignment horizontal="center" vertical="center" wrapText="1"/>
    </xf>
    <xf numFmtId="49" fontId="45" fillId="11" borderId="43" xfId="0" applyNumberFormat="1" applyFont="1" applyFill="1" applyBorder="1" applyAlignment="1">
      <alignment horizontal="center" vertical="center" wrapText="1"/>
    </xf>
    <xf numFmtId="49" fontId="45" fillId="11" borderId="41" xfId="0" applyNumberFormat="1" applyFont="1" applyFill="1" applyBorder="1" applyAlignment="1">
      <alignment horizontal="center" vertical="center" wrapText="1"/>
    </xf>
    <xf numFmtId="0" fontId="4" fillId="11" borderId="0" xfId="0" applyFont="1" applyFill="1" applyAlignment="1">
      <alignment horizontal="left" vertical="center" wrapText="1"/>
    </xf>
    <xf numFmtId="49" fontId="6" fillId="11" borderId="0" xfId="0" applyNumberFormat="1" applyFont="1" applyFill="1" applyAlignment="1">
      <alignment horizontal="right" vertical="center" wrapText="1"/>
    </xf>
    <xf numFmtId="0" fontId="4" fillId="11" borderId="0" xfId="0" applyFont="1" applyFill="1" applyAlignment="1">
      <alignment horizontal="left" wrapText="1"/>
    </xf>
    <xf numFmtId="0" fontId="44" fillId="0" borderId="55" xfId="0" applyFont="1" applyBorder="1" applyAlignment="1">
      <alignment horizontal="center" vertical="center" wrapText="1"/>
    </xf>
    <xf numFmtId="0" fontId="45" fillId="11" borderId="56" xfId="0" applyFont="1" applyFill="1" applyBorder="1" applyAlignment="1">
      <alignment vertical="center" wrapText="1"/>
    </xf>
    <xf numFmtId="0" fontId="45" fillId="11" borderId="57" xfId="0" applyFont="1" applyFill="1" applyBorder="1" applyAlignment="1">
      <alignment vertical="center" wrapText="1"/>
    </xf>
    <xf numFmtId="0" fontId="45" fillId="11" borderId="58" xfId="0" applyFont="1" applyFill="1" applyBorder="1" applyAlignment="1">
      <alignment vertical="center" wrapText="1"/>
    </xf>
    <xf numFmtId="0" fontId="42" fillId="11" borderId="0" xfId="0" applyFont="1" applyFill="1" applyAlignment="1">
      <alignment vertical="top" wrapText="1"/>
    </xf>
    <xf numFmtId="0" fontId="45" fillId="0" borderId="56" xfId="0" applyFont="1" applyBorder="1" applyAlignment="1">
      <alignment vertical="center" wrapText="1"/>
    </xf>
    <xf numFmtId="0" fontId="45" fillId="0" borderId="57" xfId="0" applyFont="1" applyBorder="1" applyAlignment="1">
      <alignment vertical="center" wrapText="1"/>
    </xf>
    <xf numFmtId="0" fontId="45" fillId="0" borderId="58" xfId="0" applyFont="1" applyBorder="1" applyAlignment="1">
      <alignment vertical="center" wrapText="1"/>
    </xf>
    <xf numFmtId="0" fontId="45" fillId="11" borderId="0" xfId="0" applyFont="1" applyFill="1" applyAlignment="1">
      <alignment vertical="center" wrapText="1"/>
    </xf>
    <xf numFmtId="0" fontId="6" fillId="0" borderId="0" xfId="127" applyFont="1">
      <alignment vertical="center"/>
    </xf>
    <xf numFmtId="0" fontId="47" fillId="0" borderId="0" xfId="127" applyFont="1">
      <alignment vertical="center"/>
    </xf>
    <xf numFmtId="0" fontId="48" fillId="0" borderId="0" xfId="124" applyFont="1" applyAlignment="1">
      <alignment horizontal="center" vertical="center" wrapText="1"/>
    </xf>
    <xf numFmtId="0" fontId="6" fillId="0" borderId="0" xfId="124" applyFont="1" applyAlignment="1">
      <alignment horizontal="left"/>
    </xf>
    <xf numFmtId="0" fontId="6" fillId="0" borderId="59" xfId="127" applyFont="1" applyBorder="1" applyAlignment="1">
      <alignment horizontal="center" vertical="center"/>
    </xf>
    <xf numFmtId="0" fontId="6" fillId="0" borderId="32" xfId="127" applyFont="1" applyBorder="1">
      <alignment vertical="center"/>
    </xf>
    <xf numFmtId="0" fontId="6" fillId="0" borderId="33" xfId="127" applyFont="1" applyBorder="1">
      <alignment vertical="center"/>
    </xf>
    <xf numFmtId="0" fontId="42" fillId="0" borderId="0" xfId="124" applyFont="1" applyAlignment="1">
      <alignment horizontal="center" vertical="center"/>
    </xf>
    <xf numFmtId="0" fontId="42" fillId="0" borderId="0" xfId="124" applyFont="1" applyAlignment="1">
      <alignment horizontal="center" vertical="top"/>
    </xf>
    <xf numFmtId="49" fontId="6" fillId="0" borderId="0" xfId="124" applyNumberFormat="1" applyFont="1" applyAlignment="1">
      <alignment horizontal="left" vertical="center"/>
    </xf>
    <xf numFmtId="49" fontId="47" fillId="0" borderId="0" xfId="124" applyNumberFormat="1" applyFont="1" applyAlignment="1">
      <alignment horizontal="left" vertical="center"/>
    </xf>
    <xf numFmtId="49" fontId="6" fillId="0" borderId="0" xfId="124" applyNumberFormat="1" applyFont="1" applyAlignment="1">
      <alignment horizontal="left"/>
    </xf>
    <xf numFmtId="0" fontId="6" fillId="0" borderId="60" xfId="127" applyFont="1" applyBorder="1" applyAlignment="1">
      <alignment horizontal="center" vertical="center"/>
    </xf>
    <xf numFmtId="0" fontId="6" fillId="0" borderId="3" xfId="127" applyFont="1" applyBorder="1">
      <alignment vertical="center"/>
    </xf>
    <xf numFmtId="0" fontId="6" fillId="0" borderId="36" xfId="127" applyFont="1" applyBorder="1">
      <alignment vertical="center"/>
    </xf>
    <xf numFmtId="49" fontId="42" fillId="0" borderId="0" xfId="124" applyNumberFormat="1" applyFont="1" applyAlignment="1">
      <alignment horizontal="left" vertical="top" wrapText="1"/>
    </xf>
    <xf numFmtId="49" fontId="6" fillId="0" borderId="0" xfId="124" applyNumberFormat="1" applyFont="1" applyAlignment="1">
      <alignment horizontal="right" vertical="center" wrapText="1"/>
    </xf>
    <xf numFmtId="49" fontId="47" fillId="0" borderId="0" xfId="124" applyNumberFormat="1" applyFont="1" applyAlignment="1">
      <alignment horizontal="right" vertical="center" wrapText="1"/>
    </xf>
    <xf numFmtId="0" fontId="6" fillId="0" borderId="63" xfId="127" applyFont="1" applyBorder="1" applyAlignment="1">
      <alignment horizontal="center" vertical="center"/>
    </xf>
    <xf numFmtId="0" fontId="6" fillId="0" borderId="57" xfId="127" applyFont="1" applyBorder="1">
      <alignment vertical="center"/>
    </xf>
    <xf numFmtId="0" fontId="6" fillId="0" borderId="58" xfId="127" applyFont="1" applyBorder="1">
      <alignment vertical="center"/>
    </xf>
    <xf numFmtId="0" fontId="46" fillId="11" borderId="0" xfId="0" applyFont="1" applyFill="1" applyAlignment="1">
      <alignment wrapText="1"/>
    </xf>
    <xf numFmtId="0" fontId="16" fillId="11" borderId="0" xfId="123" applyFont="1" applyFill="1" applyAlignment="1">
      <alignment vertical="center"/>
    </xf>
    <xf numFmtId="49" fontId="49" fillId="11" borderId="0" xfId="0" applyNumberFormat="1" applyFont="1" applyFill="1" applyAlignment="1">
      <alignment horizontal="center"/>
    </xf>
    <xf numFmtId="0" fontId="46" fillId="11" borderId="0" xfId="0" applyFont="1" applyFill="1" applyAlignment="1">
      <alignment vertical="center" wrapText="1"/>
    </xf>
    <xf numFmtId="0" fontId="50" fillId="11" borderId="0" xfId="0" applyFont="1" applyFill="1"/>
    <xf numFmtId="0" fontId="51" fillId="11" borderId="0" xfId="0" applyFont="1" applyFill="1" applyAlignment="1">
      <alignment vertical="center"/>
    </xf>
    <xf numFmtId="3" fontId="45" fillId="11" borderId="0" xfId="147" applyNumberFormat="1" applyFont="1" applyFill="1"/>
    <xf numFmtId="0" fontId="45" fillId="11" borderId="0" xfId="0" applyFont="1" applyFill="1" applyAlignment="1">
      <alignment vertical="center"/>
    </xf>
    <xf numFmtId="0" fontId="50" fillId="11" borderId="53" xfId="0" applyFont="1" applyFill="1" applyBorder="1"/>
    <xf numFmtId="0" fontId="52" fillId="11" borderId="0" xfId="0" applyFont="1" applyFill="1" applyAlignment="1">
      <alignment horizontal="center" vertical="center"/>
    </xf>
    <xf numFmtId="0" fontId="0" fillId="11" borderId="0" xfId="0" applyFill="1" applyAlignment="1">
      <alignment horizontal="center" vertical="center"/>
    </xf>
    <xf numFmtId="0" fontId="44" fillId="11" borderId="0" xfId="0" applyFont="1" applyFill="1" applyAlignment="1">
      <alignment horizontal="center" vertical="center"/>
    </xf>
    <xf numFmtId="0" fontId="53" fillId="11" borderId="29" xfId="0" applyFont="1" applyFill="1" applyBorder="1" applyAlignment="1">
      <alignment vertical="center"/>
    </xf>
    <xf numFmtId="0" fontId="50" fillId="11" borderId="0" xfId="0" applyFont="1" applyFill="1" applyAlignment="1">
      <alignment vertical="center"/>
    </xf>
    <xf numFmtId="3" fontId="42" fillId="11" borderId="0" xfId="147" applyNumberFormat="1" applyFont="1" applyFill="1" applyBorder="1" applyAlignment="1">
      <alignment horizontal="center" vertical="top"/>
    </xf>
    <xf numFmtId="3" fontId="55" fillId="11" borderId="0" xfId="147" applyNumberFormat="1" applyFont="1" applyFill="1" applyBorder="1" applyAlignment="1">
      <alignment horizontal="center" vertical="center"/>
    </xf>
    <xf numFmtId="0" fontId="41" fillId="0" borderId="0" xfId="0" applyFont="1" applyAlignment="1">
      <alignment horizontal="left" vertical="center"/>
    </xf>
    <xf numFmtId="0" fontId="56" fillId="0" borderId="0" xfId="0" applyFont="1" applyAlignment="1">
      <alignment horizontal="center" vertical="center"/>
    </xf>
    <xf numFmtId="0" fontId="55" fillId="11" borderId="0" xfId="0" applyFont="1" applyFill="1"/>
    <xf numFmtId="49" fontId="45" fillId="11" borderId="40" xfId="121" applyNumberFormat="1" applyFont="1" applyFill="1" applyBorder="1">
      <alignment vertical="center"/>
    </xf>
    <xf numFmtId="49" fontId="45" fillId="11" borderId="43" xfId="121" applyNumberFormat="1" applyFont="1" applyFill="1" applyBorder="1">
      <alignment vertical="center"/>
    </xf>
    <xf numFmtId="49" fontId="45" fillId="11" borderId="42" xfId="121" applyNumberFormat="1" applyFont="1" applyFill="1" applyBorder="1">
      <alignment vertical="center"/>
    </xf>
    <xf numFmtId="49" fontId="45" fillId="11" borderId="66" xfId="121" applyNumberFormat="1" applyFont="1" applyFill="1" applyBorder="1" applyAlignment="1">
      <alignment vertical="center" wrapText="1"/>
    </xf>
    <xf numFmtId="49" fontId="45" fillId="11" borderId="2" xfId="121" applyNumberFormat="1" applyFont="1" applyFill="1" applyBorder="1" applyAlignment="1">
      <alignment vertical="center" wrapText="1"/>
    </xf>
    <xf numFmtId="49" fontId="45" fillId="11" borderId="2" xfId="121" applyNumberFormat="1" applyFont="1" applyFill="1" applyBorder="1">
      <alignment vertical="center"/>
    </xf>
    <xf numFmtId="0" fontId="45" fillId="11" borderId="2" xfId="121" applyFont="1" applyFill="1" applyBorder="1">
      <alignment vertical="center"/>
    </xf>
    <xf numFmtId="0" fontId="53" fillId="11" borderId="68" xfId="0" applyFont="1" applyFill="1" applyBorder="1" applyAlignment="1">
      <alignment horizontal="right" vertical="center"/>
    </xf>
    <xf numFmtId="0" fontId="53" fillId="11" borderId="69" xfId="0" applyFont="1" applyFill="1" applyBorder="1" applyAlignment="1">
      <alignment horizontal="right" vertical="center"/>
    </xf>
    <xf numFmtId="0" fontId="16" fillId="11" borderId="4" xfId="0" applyFont="1" applyFill="1" applyBorder="1" applyAlignment="1">
      <alignment horizontal="right" vertical="center"/>
    </xf>
    <xf numFmtId="0" fontId="54" fillId="11" borderId="67" xfId="0" applyFont="1" applyFill="1" applyBorder="1" applyAlignment="1">
      <alignment horizontal="right" vertical="center"/>
    </xf>
    <xf numFmtId="0" fontId="0" fillId="10" borderId="35" xfId="0" applyFill="1" applyBorder="1" applyAlignment="1">
      <alignment horizontal="center" vertical="center"/>
    </xf>
    <xf numFmtId="198" fontId="16" fillId="7" borderId="42" xfId="0" applyNumberFormat="1" applyFont="1" applyFill="1" applyBorder="1" applyAlignment="1" applyProtection="1">
      <alignment vertical="center"/>
      <protection locked="0"/>
    </xf>
    <xf numFmtId="198" fontId="16" fillId="11" borderId="3" xfId="0" applyNumberFormat="1" applyFont="1" applyFill="1" applyBorder="1" applyAlignment="1" applyProtection="1">
      <alignment vertical="center"/>
      <protection locked="0"/>
    </xf>
    <xf numFmtId="198" fontId="16" fillId="11" borderId="6" xfId="0" applyNumberFormat="1" applyFont="1" applyFill="1" applyBorder="1" applyAlignment="1">
      <alignment vertical="center"/>
    </xf>
    <xf numFmtId="10" fontId="54" fillId="11" borderId="35" xfId="0" applyNumberFormat="1" applyFont="1" applyFill="1" applyBorder="1" applyAlignment="1">
      <alignment vertical="center"/>
    </xf>
    <xf numFmtId="0" fontId="16" fillId="0" borderId="0" xfId="0" applyFont="1" applyAlignment="1" applyProtection="1">
      <alignment vertical="center" shrinkToFit="1"/>
      <protection locked="0"/>
    </xf>
    <xf numFmtId="0" fontId="57" fillId="11" borderId="0" xfId="0" applyFont="1" applyFill="1" applyAlignment="1">
      <alignment horizontal="right" vertical="center"/>
    </xf>
    <xf numFmtId="0" fontId="0" fillId="10" borderId="70" xfId="0" applyFill="1" applyBorder="1" applyAlignment="1">
      <alignment horizontal="center" vertical="center"/>
    </xf>
    <xf numFmtId="198" fontId="16" fillId="11" borderId="57" xfId="0" applyNumberFormat="1" applyFont="1" applyFill="1" applyBorder="1" applyAlignment="1">
      <alignment vertical="center"/>
    </xf>
    <xf numFmtId="198" fontId="16" fillId="11" borderId="71" xfId="0" applyNumberFormat="1" applyFont="1" applyFill="1" applyBorder="1" applyAlignment="1">
      <alignment vertical="center"/>
    </xf>
    <xf numFmtId="198" fontId="16" fillId="11" borderId="72" xfId="0" applyNumberFormat="1" applyFont="1" applyFill="1" applyBorder="1" applyAlignment="1">
      <alignment vertical="center"/>
    </xf>
    <xf numFmtId="10" fontId="54" fillId="11" borderId="70" xfId="0" applyNumberFormat="1" applyFont="1" applyFill="1" applyBorder="1" applyAlignment="1">
      <alignment vertical="center"/>
    </xf>
    <xf numFmtId="0" fontId="58" fillId="0" borderId="0" xfId="0" applyFont="1" applyAlignment="1">
      <alignment horizontal="justify"/>
    </xf>
    <xf numFmtId="0" fontId="59" fillId="11" borderId="0" xfId="0" applyFont="1" applyFill="1" applyAlignment="1">
      <alignment horizontal="center" vertical="center"/>
    </xf>
    <xf numFmtId="198" fontId="16" fillId="11" borderId="0" xfId="0" applyNumberFormat="1" applyFont="1" applyFill="1" applyAlignment="1">
      <alignment vertical="center"/>
    </xf>
    <xf numFmtId="10" fontId="54" fillId="11" borderId="0" xfId="0" applyNumberFormat="1" applyFont="1" applyFill="1" applyAlignment="1">
      <alignment vertical="center"/>
    </xf>
    <xf numFmtId="0" fontId="41" fillId="11" borderId="0" xfId="0" applyFont="1" applyFill="1" applyAlignment="1">
      <alignment horizontal="left" vertical="center"/>
    </xf>
    <xf numFmtId="0" fontId="56" fillId="11" borderId="0" xfId="0" applyFont="1" applyFill="1" applyAlignment="1">
      <alignment horizontal="center" vertical="center"/>
    </xf>
    <xf numFmtId="0" fontId="0" fillId="11" borderId="0" xfId="0" applyFill="1" applyAlignment="1" applyProtection="1">
      <alignment vertical="center" shrinkToFit="1"/>
      <protection locked="0"/>
    </xf>
    <xf numFmtId="0" fontId="60" fillId="11" borderId="0" xfId="0" applyFont="1" applyFill="1" applyAlignment="1">
      <alignment horizontal="centerContinuous" vertical="center"/>
    </xf>
    <xf numFmtId="0" fontId="4" fillId="11" borderId="0" xfId="0" applyFont="1" applyFill="1" applyAlignment="1">
      <alignment horizontal="center" vertical="center"/>
    </xf>
    <xf numFmtId="0" fontId="4" fillId="11" borderId="0" xfId="0" applyFont="1" applyFill="1" applyAlignment="1">
      <alignment vertical="center"/>
    </xf>
    <xf numFmtId="0" fontId="0" fillId="0" borderId="0" xfId="0" applyFont="1"/>
    <xf numFmtId="0" fontId="45" fillId="11" borderId="0" xfId="0" applyFont="1" applyFill="1"/>
    <xf numFmtId="0" fontId="59" fillId="0" borderId="61" xfId="0" applyFont="1" applyBorder="1" applyAlignment="1">
      <alignment horizontal="center" vertical="center"/>
    </xf>
    <xf numFmtId="0" fontId="16" fillId="11" borderId="73" xfId="0" applyFont="1" applyFill="1" applyBorder="1" applyAlignment="1">
      <alignment vertical="center"/>
    </xf>
    <xf numFmtId="0" fontId="59" fillId="0" borderId="5" xfId="0" applyFont="1" applyBorder="1" applyAlignment="1">
      <alignment horizontal="center" vertical="center"/>
    </xf>
    <xf numFmtId="0" fontId="16" fillId="11" borderId="74" xfId="0" applyFont="1" applyFill="1" applyBorder="1" applyAlignment="1">
      <alignment horizontal="center" vertical="center"/>
    </xf>
    <xf numFmtId="0" fontId="16" fillId="11" borderId="39" xfId="0" applyFont="1" applyFill="1" applyBorder="1" applyAlignment="1">
      <alignment horizontal="center" vertical="center"/>
    </xf>
    <xf numFmtId="0" fontId="16" fillId="11" borderId="42" xfId="0" applyFont="1" applyFill="1" applyBorder="1" applyAlignment="1">
      <alignment horizontal="center" vertical="center"/>
    </xf>
    <xf numFmtId="0" fontId="16" fillId="11" borderId="75" xfId="0" applyFont="1" applyFill="1" applyBorder="1" applyAlignment="1">
      <alignment horizontal="center" vertical="center"/>
    </xf>
    <xf numFmtId="0" fontId="16" fillId="11" borderId="65" xfId="0" applyFont="1" applyFill="1" applyBorder="1" applyAlignment="1">
      <alignment horizontal="center" vertical="center"/>
    </xf>
    <xf numFmtId="3" fontId="42" fillId="11" borderId="0" xfId="147" applyNumberFormat="1" applyFont="1" applyFill="1" applyBorder="1" applyAlignment="1">
      <alignment vertical="top"/>
    </xf>
    <xf numFmtId="0" fontId="42" fillId="11" borderId="0" xfId="0" applyFont="1" applyFill="1" applyAlignment="1">
      <alignment vertical="top"/>
    </xf>
    <xf numFmtId="0" fontId="16" fillId="11" borderId="76" xfId="0" applyFont="1" applyFill="1" applyBorder="1" applyAlignment="1">
      <alignment horizontal="left" vertical="center" indent="1"/>
    </xf>
    <xf numFmtId="0" fontId="16" fillId="11" borderId="65" xfId="0" applyFont="1" applyFill="1" applyBorder="1" applyAlignment="1">
      <alignment horizontal="left" vertical="center" indent="1"/>
    </xf>
    <xf numFmtId="0" fontId="16" fillId="11" borderId="2" xfId="0" applyFont="1" applyFill="1" applyBorder="1" applyAlignment="1">
      <alignment vertical="center"/>
    </xf>
    <xf numFmtId="0" fontId="4" fillId="0" borderId="0" xfId="0" applyFont="1" applyAlignment="1">
      <alignment vertical="top"/>
    </xf>
    <xf numFmtId="0" fontId="42" fillId="0" borderId="0" xfId="0" applyFont="1" applyAlignment="1">
      <alignment vertical="top"/>
    </xf>
    <xf numFmtId="0" fontId="16" fillId="0" borderId="0" xfId="0" applyFont="1" applyAlignment="1">
      <alignment horizontal="left" vertical="center" indent="1"/>
    </xf>
    <xf numFmtId="0" fontId="16" fillId="0" borderId="2" xfId="0" applyFont="1" applyBorder="1" applyAlignment="1">
      <alignment vertical="center"/>
    </xf>
    <xf numFmtId="0" fontId="16" fillId="0" borderId="80" xfId="0" applyFont="1" applyBorder="1" applyAlignment="1">
      <alignment vertical="center"/>
    </xf>
    <xf numFmtId="0" fontId="59" fillId="0" borderId="34" xfId="0" applyFont="1" applyBorder="1" applyAlignment="1">
      <alignment horizontal="center" vertical="center"/>
    </xf>
    <xf numFmtId="198" fontId="16" fillId="7" borderId="72" xfId="0" applyNumberFormat="1" applyFont="1" applyFill="1" applyBorder="1" applyAlignment="1" applyProtection="1">
      <alignment vertical="center"/>
      <protection locked="0"/>
    </xf>
    <xf numFmtId="198" fontId="16" fillId="0" borderId="0" xfId="0" applyNumberFormat="1" applyFont="1" applyAlignment="1" applyProtection="1">
      <alignment vertical="center"/>
      <protection locked="0"/>
    </xf>
    <xf numFmtId="0" fontId="59" fillId="0" borderId="81" xfId="0" applyFont="1" applyBorder="1" applyAlignment="1">
      <alignment horizontal="center" vertical="center"/>
    </xf>
    <xf numFmtId="0" fontId="16" fillId="11" borderId="82" xfId="0" applyFont="1" applyFill="1" applyBorder="1" applyAlignment="1">
      <alignment vertical="center"/>
    </xf>
    <xf numFmtId="0" fontId="16" fillId="11" borderId="39" xfId="0" applyFont="1" applyFill="1" applyBorder="1" applyAlignment="1">
      <alignment vertical="center"/>
    </xf>
    <xf numFmtId="0" fontId="16" fillId="11" borderId="83" xfId="0" applyFont="1" applyFill="1" applyBorder="1" applyAlignment="1">
      <alignment vertical="center"/>
    </xf>
    <xf numFmtId="0" fontId="16" fillId="11" borderId="68" xfId="0" applyFont="1" applyFill="1" applyBorder="1" applyAlignment="1">
      <alignment vertical="center"/>
    </xf>
    <xf numFmtId="0" fontId="54" fillId="11" borderId="84" xfId="0" applyFont="1" applyFill="1" applyBorder="1" applyAlignment="1">
      <alignment vertical="center"/>
    </xf>
    <xf numFmtId="0" fontId="54" fillId="11" borderId="68" xfId="0" applyFont="1" applyFill="1" applyBorder="1" applyAlignment="1">
      <alignment vertical="center"/>
    </xf>
    <xf numFmtId="0" fontId="16" fillId="11" borderId="4" xfId="0" applyFont="1" applyFill="1" applyBorder="1" applyAlignment="1">
      <alignment horizontal="center" vertical="center"/>
    </xf>
    <xf numFmtId="0" fontId="59" fillId="10" borderId="70" xfId="0" applyFont="1" applyFill="1" applyBorder="1" applyAlignment="1">
      <alignment horizontal="center" vertical="center"/>
    </xf>
    <xf numFmtId="0" fontId="59" fillId="0" borderId="44" xfId="0" applyFont="1" applyBorder="1" applyAlignment="1">
      <alignment horizontal="center" vertical="center"/>
    </xf>
    <xf numFmtId="198" fontId="16" fillId="7" borderId="85" xfId="0" applyNumberFormat="1" applyFont="1" applyFill="1" applyBorder="1" applyAlignment="1" applyProtection="1">
      <alignment vertical="center"/>
      <protection locked="0"/>
    </xf>
    <xf numFmtId="198" fontId="16" fillId="7" borderId="53" xfId="0" applyNumberFormat="1" applyFont="1" applyFill="1" applyBorder="1" applyAlignment="1" applyProtection="1">
      <alignment vertical="center"/>
      <protection locked="0"/>
    </xf>
    <xf numFmtId="198" fontId="16" fillId="7" borderId="86" xfId="0" applyNumberFormat="1" applyFont="1" applyFill="1" applyBorder="1" applyAlignment="1" applyProtection="1">
      <alignment vertical="center"/>
      <protection locked="0"/>
    </xf>
    <xf numFmtId="198" fontId="16" fillId="11" borderId="53" xfId="0" applyNumberFormat="1" applyFont="1" applyFill="1" applyBorder="1" applyAlignment="1">
      <alignment vertical="center"/>
    </xf>
    <xf numFmtId="198" fontId="16" fillId="7" borderId="80" xfId="0" applyNumberFormat="1" applyFont="1" applyFill="1" applyBorder="1" applyAlignment="1">
      <alignment vertical="center"/>
    </xf>
    <xf numFmtId="198" fontId="16" fillId="0" borderId="46" xfId="0" applyNumberFormat="1" applyFont="1" applyBorder="1" applyAlignment="1">
      <alignment vertical="center"/>
    </xf>
    <xf numFmtId="198" fontId="61" fillId="11" borderId="72" xfId="0" applyNumberFormat="1" applyFont="1" applyFill="1" applyBorder="1" applyAlignment="1">
      <alignment vertical="center"/>
    </xf>
    <xf numFmtId="198" fontId="16" fillId="11" borderId="0" xfId="0" applyNumberFormat="1" applyFont="1" applyFill="1" applyAlignment="1" applyProtection="1">
      <alignment vertical="center"/>
      <protection locked="0"/>
    </xf>
    <xf numFmtId="198" fontId="16" fillId="11" borderId="29" xfId="0" applyNumberFormat="1" applyFont="1" applyFill="1" applyBorder="1" applyAlignment="1">
      <alignment horizontal="center" vertical="center"/>
    </xf>
    <xf numFmtId="0" fontId="0" fillId="11" borderId="0" xfId="0" applyFill="1" applyAlignment="1">
      <alignment vertical="top"/>
    </xf>
    <xf numFmtId="0" fontId="62" fillId="11" borderId="0" xfId="0" applyFont="1" applyFill="1" applyAlignment="1">
      <alignment vertical="top"/>
    </xf>
    <xf numFmtId="0" fontId="62" fillId="11" borderId="0" xfId="0" applyFont="1" applyFill="1" applyAlignment="1">
      <alignment vertical="top" wrapText="1"/>
    </xf>
    <xf numFmtId="0" fontId="0" fillId="0" borderId="0" xfId="0" applyAlignment="1">
      <alignment vertical="top"/>
    </xf>
    <xf numFmtId="0" fontId="16" fillId="12" borderId="0" xfId="0" applyFont="1" applyFill="1" applyAlignment="1" applyProtection="1">
      <alignment vertical="center" shrinkToFit="1"/>
      <protection locked="0"/>
    </xf>
    <xf numFmtId="0" fontId="60" fillId="11" borderId="0" xfId="0" applyFont="1" applyFill="1" applyAlignment="1">
      <alignment horizontal="centerContinuous"/>
    </xf>
    <xf numFmtId="0" fontId="62" fillId="11" borderId="0" xfId="0" applyFont="1" applyFill="1"/>
    <xf numFmtId="0" fontId="62" fillId="11" borderId="0" xfId="0" applyFont="1" applyFill="1" applyAlignment="1">
      <alignment vertical="center"/>
    </xf>
    <xf numFmtId="3" fontId="62" fillId="11" borderId="0" xfId="147" applyNumberFormat="1" applyFont="1" applyFill="1"/>
    <xf numFmtId="3" fontId="30" fillId="11" borderId="0" xfId="147" applyNumberFormat="1" applyFont="1" applyFill="1" applyAlignment="1"/>
    <xf numFmtId="3" fontId="16" fillId="11" borderId="53" xfId="147" applyNumberFormat="1" applyFont="1" applyFill="1" applyBorder="1" applyAlignment="1">
      <alignment vertical="center"/>
    </xf>
    <xf numFmtId="3" fontId="16" fillId="11" borderId="0" xfId="147" applyNumberFormat="1" applyFont="1" applyFill="1" applyBorder="1" applyAlignment="1">
      <alignment vertical="center"/>
    </xf>
    <xf numFmtId="3" fontId="16" fillId="11" borderId="0" xfId="147" applyNumberFormat="1" applyFont="1" applyFill="1" applyAlignment="1">
      <alignment vertical="center"/>
    </xf>
    <xf numFmtId="3" fontId="52" fillId="11" borderId="0" xfId="147" applyNumberFormat="1" applyFont="1" applyFill="1" applyAlignment="1">
      <alignment horizontal="center" vertical="center"/>
    </xf>
    <xf numFmtId="0" fontId="16" fillId="11" borderId="64" xfId="0" applyFont="1" applyFill="1" applyBorder="1" applyAlignment="1">
      <alignment horizontal="center" vertical="center"/>
    </xf>
    <xf numFmtId="0" fontId="16" fillId="11" borderId="29" xfId="0" applyFont="1" applyFill="1" applyBorder="1" applyAlignment="1">
      <alignment horizontal="center" vertical="center"/>
    </xf>
    <xf numFmtId="0" fontId="16" fillId="11" borderId="28" xfId="0" applyFont="1" applyFill="1" applyBorder="1" applyAlignment="1">
      <alignment horizontal="left" vertical="center"/>
    </xf>
    <xf numFmtId="0" fontId="16" fillId="11" borderId="64" xfId="0" applyFont="1" applyFill="1" applyBorder="1" applyAlignment="1">
      <alignment horizontal="left" vertical="center"/>
    </xf>
    <xf numFmtId="0" fontId="16" fillId="11" borderId="0" xfId="0" applyFont="1" applyFill="1" applyBorder="1" applyAlignment="1">
      <alignment horizontal="left" vertical="center"/>
    </xf>
    <xf numFmtId="3" fontId="16" fillId="11" borderId="0" xfId="147" applyNumberFormat="1" applyFont="1" applyFill="1" applyBorder="1" applyAlignment="1">
      <alignment horizontal="center" vertical="center"/>
    </xf>
    <xf numFmtId="0" fontId="0" fillId="0" borderId="0" xfId="0" applyAlignment="1">
      <alignment horizontal="left" vertical="center"/>
    </xf>
    <xf numFmtId="0" fontId="30" fillId="11" borderId="0" xfId="0" applyFont="1" applyFill="1" applyAlignment="1">
      <alignment horizontal="center" vertical="center"/>
    </xf>
    <xf numFmtId="0" fontId="16" fillId="11" borderId="87" xfId="0" applyFont="1" applyFill="1" applyBorder="1" applyAlignment="1">
      <alignment horizontal="center" vertical="center"/>
    </xf>
    <xf numFmtId="0" fontId="16" fillId="11" borderId="88" xfId="0" applyFont="1" applyFill="1" applyBorder="1" applyAlignment="1">
      <alignment horizontal="center" vertical="center"/>
    </xf>
    <xf numFmtId="0" fontId="16" fillId="11" borderId="4" xfId="0" applyFont="1" applyFill="1" applyBorder="1" applyAlignment="1">
      <alignment horizontal="left" vertical="center"/>
    </xf>
    <xf numFmtId="3" fontId="16" fillId="11" borderId="0" xfId="147" applyNumberFormat="1" applyFont="1" applyFill="1" applyBorder="1" applyAlignment="1">
      <alignment horizontal="left" vertical="center"/>
    </xf>
    <xf numFmtId="3" fontId="42" fillId="11" borderId="0" xfId="147" applyNumberFormat="1" applyFont="1" applyFill="1" applyBorder="1" applyAlignment="1" applyProtection="1">
      <alignment vertical="top"/>
    </xf>
    <xf numFmtId="0" fontId="16" fillId="11" borderId="34" xfId="0" applyFont="1" applyFill="1" applyBorder="1" applyAlignment="1">
      <alignment horizontal="left" vertical="center"/>
    </xf>
    <xf numFmtId="0" fontId="16" fillId="11" borderId="89" xfId="0" applyFont="1" applyFill="1" applyBorder="1" applyAlignment="1">
      <alignment horizontal="left" vertical="center"/>
    </xf>
    <xf numFmtId="0" fontId="0" fillId="11" borderId="70" xfId="0" applyFill="1" applyBorder="1" applyAlignment="1">
      <alignment horizontal="left" vertical="center"/>
    </xf>
    <xf numFmtId="0" fontId="16" fillId="11" borderId="52" xfId="0" applyFont="1" applyFill="1" applyBorder="1" applyAlignment="1">
      <alignment horizontal="left" vertical="center"/>
    </xf>
    <xf numFmtId="0" fontId="16" fillId="11" borderId="90" xfId="0" applyFont="1" applyFill="1" applyBorder="1" applyAlignment="1">
      <alignment horizontal="left" vertical="center"/>
    </xf>
    <xf numFmtId="0" fontId="16" fillId="11" borderId="54" xfId="0" applyFont="1" applyFill="1" applyBorder="1" applyAlignment="1">
      <alignment horizontal="left" vertical="center"/>
    </xf>
    <xf numFmtId="0" fontId="16" fillId="10" borderId="48" xfId="0" applyFont="1" applyFill="1" applyBorder="1" applyAlignment="1">
      <alignment horizontal="center" vertical="center"/>
    </xf>
    <xf numFmtId="198" fontId="16" fillId="7" borderId="64" xfId="0" applyNumberFormat="1" applyFont="1" applyFill="1" applyBorder="1" applyAlignment="1" applyProtection="1">
      <alignment horizontal="right" vertical="center"/>
      <protection locked="0"/>
    </xf>
    <xf numFmtId="198" fontId="16" fillId="11" borderId="91" xfId="0" applyNumberFormat="1" applyFont="1" applyFill="1" applyBorder="1" applyAlignment="1" applyProtection="1">
      <alignment horizontal="right" vertical="center"/>
      <protection locked="0"/>
    </xf>
    <xf numFmtId="198" fontId="16" fillId="11" borderId="92" xfId="0" applyNumberFormat="1" applyFont="1" applyFill="1" applyBorder="1" applyAlignment="1" applyProtection="1">
      <alignment horizontal="right" vertical="center"/>
      <protection locked="0"/>
    </xf>
    <xf numFmtId="198" fontId="61" fillId="11" borderId="33" xfId="0" applyNumberFormat="1" applyFont="1" applyFill="1" applyBorder="1" applyAlignment="1">
      <alignment horizontal="right" vertical="center"/>
    </xf>
    <xf numFmtId="198" fontId="61" fillId="11" borderId="28" xfId="0" applyNumberFormat="1" applyFont="1" applyFill="1" applyBorder="1" applyAlignment="1">
      <alignment horizontal="right" vertical="center"/>
    </xf>
    <xf numFmtId="198" fontId="61" fillId="11" borderId="34" xfId="0" applyNumberFormat="1" applyFont="1" applyFill="1" applyBorder="1" applyAlignment="1">
      <alignment horizontal="right" vertical="center"/>
    </xf>
    <xf numFmtId="3" fontId="16" fillId="11" borderId="4" xfId="147" applyNumberFormat="1" applyFont="1" applyFill="1" applyBorder="1"/>
    <xf numFmtId="198" fontId="16" fillId="11" borderId="30" xfId="0" applyNumberFormat="1" applyFont="1" applyFill="1" applyBorder="1" applyAlignment="1" applyProtection="1">
      <alignment horizontal="right" vertical="center"/>
      <protection locked="0"/>
    </xf>
    <xf numFmtId="198" fontId="16" fillId="7" borderId="93" xfId="0" applyNumberFormat="1" applyFont="1" applyFill="1" applyBorder="1" applyAlignment="1" applyProtection="1">
      <alignment horizontal="right" vertical="center"/>
      <protection locked="0"/>
    </xf>
    <xf numFmtId="198" fontId="16" fillId="7" borderId="94" xfId="0" applyNumberFormat="1" applyFont="1" applyFill="1" applyBorder="1" applyAlignment="1" applyProtection="1">
      <alignment horizontal="right" vertical="center"/>
      <protection locked="0"/>
    </xf>
    <xf numFmtId="198" fontId="61" fillId="11" borderId="95" xfId="0" applyNumberFormat="1" applyFont="1" applyFill="1" applyBorder="1" applyAlignment="1">
      <alignment horizontal="right" vertical="center"/>
    </xf>
    <xf numFmtId="0" fontId="16" fillId="10" borderId="36" xfId="0" applyFont="1" applyFill="1" applyBorder="1" applyAlignment="1">
      <alignment horizontal="center" vertical="center"/>
    </xf>
    <xf numFmtId="198" fontId="16" fillId="7" borderId="35" xfId="0" applyNumberFormat="1" applyFont="1" applyFill="1" applyBorder="1" applyAlignment="1" applyProtection="1">
      <alignment horizontal="right" vertical="center"/>
      <protection locked="0"/>
    </xf>
    <xf numFmtId="198" fontId="16" fillId="11" borderId="96" xfId="0" applyNumberFormat="1" applyFont="1" applyFill="1" applyBorder="1" applyAlignment="1" applyProtection="1">
      <alignment horizontal="right" vertical="center"/>
      <protection locked="0"/>
    </xf>
    <xf numFmtId="198" fontId="16" fillId="11" borderId="97" xfId="0" applyNumberFormat="1" applyFont="1" applyFill="1" applyBorder="1" applyAlignment="1" applyProtection="1">
      <alignment horizontal="right" vertical="center"/>
      <protection locked="0"/>
    </xf>
    <xf numFmtId="198" fontId="61" fillId="11" borderId="36" xfId="0" applyNumberFormat="1" applyFont="1" applyFill="1" applyBorder="1" applyAlignment="1">
      <alignment horizontal="right" vertical="center"/>
    </xf>
    <xf numFmtId="198" fontId="61" fillId="11" borderId="98" xfId="0" applyNumberFormat="1" applyFont="1" applyFill="1" applyBorder="1" applyAlignment="1">
      <alignment horizontal="right" vertical="center"/>
    </xf>
    <xf numFmtId="0" fontId="16" fillId="10" borderId="41" xfId="0" applyFont="1" applyFill="1" applyBorder="1" applyAlignment="1">
      <alignment horizontal="center" vertical="center"/>
    </xf>
    <xf numFmtId="198" fontId="16" fillId="11" borderId="35" xfId="0" applyNumberFormat="1" applyFont="1" applyFill="1" applyBorder="1" applyAlignment="1" applyProtection="1">
      <alignment horizontal="right" vertical="center"/>
      <protection locked="0"/>
    </xf>
    <xf numFmtId="198" fontId="16" fillId="7" borderId="96" xfId="0" applyNumberFormat="1" applyFont="1" applyFill="1" applyBorder="1" applyAlignment="1" applyProtection="1">
      <alignment horizontal="right" vertical="center"/>
      <protection locked="0"/>
    </xf>
    <xf numFmtId="198" fontId="16" fillId="7" borderId="97" xfId="0" applyNumberFormat="1" applyFont="1" applyFill="1" applyBorder="1" applyAlignment="1" applyProtection="1">
      <alignment horizontal="right" vertical="center"/>
      <protection locked="0"/>
    </xf>
    <xf numFmtId="198" fontId="61" fillId="11" borderId="38" xfId="0" applyNumberFormat="1" applyFont="1" applyFill="1" applyBorder="1" applyAlignment="1">
      <alignment horizontal="right" vertical="center"/>
    </xf>
    <xf numFmtId="0" fontId="16" fillId="10" borderId="58" xfId="0" applyFont="1" applyFill="1" applyBorder="1" applyAlignment="1">
      <alignment horizontal="center" vertical="center"/>
    </xf>
    <xf numFmtId="198" fontId="16" fillId="7" borderId="55" xfId="0" applyNumberFormat="1" applyFont="1" applyFill="1" applyBorder="1" applyAlignment="1" applyProtection="1">
      <alignment horizontal="right" vertical="center"/>
      <protection locked="0"/>
    </xf>
    <xf numFmtId="198" fontId="16" fillId="11" borderId="99" xfId="0" applyNumberFormat="1" applyFont="1" applyFill="1" applyBorder="1" applyAlignment="1" applyProtection="1">
      <alignment horizontal="right" vertical="center"/>
      <protection locked="0"/>
    </xf>
    <xf numFmtId="198" fontId="16" fillId="11" borderId="100" xfId="0" applyNumberFormat="1" applyFont="1" applyFill="1" applyBorder="1" applyAlignment="1" applyProtection="1">
      <alignment horizontal="right" vertical="center"/>
      <protection locked="0"/>
    </xf>
    <xf numFmtId="198" fontId="61" fillId="11" borderId="58" xfId="0" applyNumberFormat="1" applyFont="1" applyFill="1" applyBorder="1" applyAlignment="1">
      <alignment horizontal="right" vertical="center"/>
    </xf>
    <xf numFmtId="198" fontId="61" fillId="11" borderId="101" xfId="0" applyNumberFormat="1" applyFont="1" applyFill="1" applyBorder="1" applyAlignment="1">
      <alignment horizontal="right" vertical="center"/>
    </xf>
    <xf numFmtId="0" fontId="16" fillId="10" borderId="33" xfId="0" applyFont="1" applyFill="1" applyBorder="1" applyAlignment="1">
      <alignment horizontal="center" vertical="center"/>
    </xf>
    <xf numFmtId="198" fontId="45" fillId="11" borderId="34" xfId="0" applyNumberFormat="1" applyFont="1" applyFill="1" applyBorder="1" applyAlignment="1">
      <alignment horizontal="left" vertical="center"/>
    </xf>
    <xf numFmtId="198" fontId="16" fillId="13" borderId="102" xfId="0" applyNumberFormat="1" applyFont="1" applyFill="1" applyBorder="1" applyAlignment="1" applyProtection="1">
      <alignment horizontal="right" vertical="center"/>
      <protection locked="0"/>
    </xf>
    <xf numFmtId="198" fontId="16" fillId="7" borderId="89" xfId="0" applyNumberFormat="1" applyFont="1" applyFill="1" applyBorder="1" applyAlignment="1" applyProtection="1">
      <alignment horizontal="right" vertical="center"/>
      <protection locked="0"/>
    </xf>
    <xf numFmtId="198" fontId="16" fillId="11" borderId="51" xfId="0" applyNumberFormat="1" applyFont="1" applyFill="1" applyBorder="1" applyAlignment="1" applyProtection="1">
      <alignment horizontal="right" vertical="center"/>
      <protection locked="0"/>
    </xf>
    <xf numFmtId="198" fontId="16" fillId="7" borderId="103" xfId="0" applyNumberFormat="1" applyFont="1" applyFill="1" applyBorder="1" applyAlignment="1" applyProtection="1">
      <alignment horizontal="right" vertical="center"/>
      <protection locked="0"/>
    </xf>
    <xf numFmtId="198" fontId="16" fillId="7" borderId="88" xfId="0" applyNumberFormat="1" applyFont="1" applyFill="1" applyBorder="1" applyAlignment="1" applyProtection="1">
      <alignment horizontal="right" vertical="center"/>
      <protection locked="0"/>
    </xf>
    <xf numFmtId="198" fontId="61" fillId="11" borderId="41" xfId="0" applyNumberFormat="1" applyFont="1" applyFill="1" applyBorder="1" applyAlignment="1">
      <alignment horizontal="right" vertical="center"/>
    </xf>
    <xf numFmtId="198" fontId="61" fillId="11" borderId="4" xfId="0" applyNumberFormat="1" applyFont="1" applyFill="1" applyBorder="1" applyAlignment="1">
      <alignment horizontal="right" vertical="center"/>
    </xf>
    <xf numFmtId="0" fontId="57" fillId="11" borderId="0" xfId="0" applyFont="1" applyFill="1" applyAlignment="1">
      <alignment horizontal="center" vertical="center"/>
    </xf>
    <xf numFmtId="198" fontId="16" fillId="11" borderId="55" xfId="0" applyNumberFormat="1" applyFont="1" applyFill="1" applyBorder="1" applyAlignment="1" applyProtection="1">
      <alignment horizontal="right" vertical="center"/>
      <protection locked="0"/>
    </xf>
    <xf numFmtId="198" fontId="16" fillId="7" borderId="99" xfId="0" applyNumberFormat="1" applyFont="1" applyFill="1" applyBorder="1" applyAlignment="1" applyProtection="1">
      <alignment horizontal="right" vertical="center"/>
      <protection locked="0"/>
    </xf>
    <xf numFmtId="198" fontId="16" fillId="7" borderId="100" xfId="0" applyNumberFormat="1" applyFont="1" applyFill="1" applyBorder="1" applyAlignment="1" applyProtection="1">
      <alignment horizontal="right" vertical="center"/>
      <protection locked="0"/>
    </xf>
    <xf numFmtId="198" fontId="61" fillId="11" borderId="54" xfId="0" applyNumberFormat="1" applyFont="1" applyFill="1" applyBorder="1" applyAlignment="1">
      <alignment horizontal="right" vertical="center"/>
    </xf>
    <xf numFmtId="0" fontId="57" fillId="11" borderId="4" xfId="0" applyFont="1" applyFill="1" applyBorder="1" applyAlignment="1">
      <alignment horizontal="right" vertical="center"/>
    </xf>
    <xf numFmtId="198" fontId="61" fillId="11" borderId="55" xfId="0" applyNumberFormat="1" applyFont="1" applyFill="1" applyBorder="1" applyAlignment="1">
      <alignment horizontal="right" vertical="center"/>
    </xf>
    <xf numFmtId="3" fontId="62" fillId="11" borderId="0" xfId="147" applyNumberFormat="1" applyFont="1" applyFill="1" applyBorder="1"/>
    <xf numFmtId="0" fontId="59" fillId="10" borderId="104" xfId="0" applyFont="1" applyFill="1" applyBorder="1" applyAlignment="1">
      <alignment vertical="center"/>
    </xf>
    <xf numFmtId="0" fontId="59" fillId="10" borderId="105" xfId="0" applyFont="1" applyFill="1" applyBorder="1" applyAlignment="1">
      <alignment vertical="center"/>
    </xf>
    <xf numFmtId="198" fontId="16" fillId="11" borderId="72" xfId="0" applyNumberFormat="1" applyFont="1" applyFill="1" applyBorder="1" applyAlignment="1" applyProtection="1">
      <alignment vertical="center"/>
      <protection locked="0"/>
    </xf>
    <xf numFmtId="198" fontId="16" fillId="7" borderId="106" xfId="0" applyNumberFormat="1" applyFont="1" applyFill="1" applyBorder="1" applyAlignment="1" applyProtection="1">
      <alignment vertical="center"/>
      <protection locked="0"/>
    </xf>
    <xf numFmtId="198" fontId="16" fillId="7" borderId="107" xfId="0" applyNumberFormat="1" applyFont="1" applyFill="1" applyBorder="1" applyAlignment="1" applyProtection="1">
      <alignment vertical="center"/>
      <protection locked="0"/>
    </xf>
    <xf numFmtId="198" fontId="61" fillId="11" borderId="108" xfId="0" applyNumberFormat="1" applyFont="1" applyFill="1" applyBorder="1" applyAlignment="1">
      <alignment vertical="center"/>
    </xf>
    <xf numFmtId="0" fontId="30" fillId="0" borderId="0" xfId="0" applyFont="1" applyAlignment="1">
      <alignment horizontal="center" vertical="center"/>
    </xf>
    <xf numFmtId="0" fontId="4" fillId="0" borderId="0" xfId="0" applyFont="1" applyAlignment="1">
      <alignment vertical="center"/>
    </xf>
    <xf numFmtId="0" fontId="63" fillId="0" borderId="0" xfId="0" applyFont="1" applyAlignment="1">
      <alignment vertical="center"/>
    </xf>
    <xf numFmtId="0" fontId="4" fillId="0" borderId="0" xfId="0" applyFont="1" applyAlignment="1">
      <alignment horizontal="center" vertical="center"/>
    </xf>
    <xf numFmtId="0" fontId="60" fillId="0" borderId="0" xfId="130" applyFont="1" applyAlignment="1">
      <alignment vertical="center"/>
    </xf>
    <xf numFmtId="0" fontId="4" fillId="0" borderId="34" xfId="0" applyFont="1" applyBorder="1" applyAlignment="1">
      <alignment horizontal="center" vertical="center"/>
    </xf>
    <xf numFmtId="0" fontId="45" fillId="0" borderId="0" xfId="0" applyFont="1" applyAlignment="1">
      <alignment vertical="center"/>
    </xf>
    <xf numFmtId="0" fontId="4" fillId="0" borderId="114" xfId="0" applyFont="1" applyBorder="1" applyAlignment="1">
      <alignment vertical="center"/>
    </xf>
    <xf numFmtId="0" fontId="4" fillId="0" borderId="115" xfId="0" applyFont="1" applyBorder="1" applyAlignment="1">
      <alignment vertical="center"/>
    </xf>
    <xf numFmtId="0" fontId="4" fillId="0" borderId="116" xfId="0" applyFont="1" applyBorder="1" applyAlignment="1">
      <alignment vertical="center"/>
    </xf>
    <xf numFmtId="0" fontId="4" fillId="0" borderId="117" xfId="0" applyFont="1" applyBorder="1" applyAlignment="1">
      <alignment vertical="center"/>
    </xf>
    <xf numFmtId="0" fontId="4" fillId="0" borderId="112" xfId="0" applyFont="1" applyBorder="1" applyAlignment="1">
      <alignment vertical="center"/>
    </xf>
    <xf numFmtId="0" fontId="4" fillId="0" borderId="118" xfId="0" applyFont="1" applyBorder="1" applyAlignment="1">
      <alignment vertical="center"/>
    </xf>
    <xf numFmtId="0" fontId="4" fillId="0" borderId="122" xfId="0" applyFont="1" applyBorder="1" applyAlignment="1">
      <alignment vertical="center"/>
    </xf>
    <xf numFmtId="0" fontId="4" fillId="0" borderId="15" xfId="0" applyFont="1" applyBorder="1" applyAlignment="1">
      <alignment vertical="center"/>
    </xf>
    <xf numFmtId="0" fontId="4" fillId="0" borderId="123" xfId="0" applyFont="1" applyBorder="1" applyAlignment="1">
      <alignment vertical="center"/>
    </xf>
    <xf numFmtId="0" fontId="4" fillId="0" borderId="124" xfId="0" applyFont="1" applyBorder="1" applyAlignment="1">
      <alignment vertical="center"/>
    </xf>
    <xf numFmtId="0" fontId="4" fillId="0" borderId="120" xfId="0" applyFont="1" applyBorder="1" applyAlignment="1">
      <alignment vertical="center"/>
    </xf>
    <xf numFmtId="0" fontId="4" fillId="0" borderId="125"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vertical="center"/>
    </xf>
    <xf numFmtId="0" fontId="4" fillId="0" borderId="127" xfId="0" applyFont="1" applyBorder="1" applyAlignment="1">
      <alignment vertical="center"/>
    </xf>
    <xf numFmtId="0" fontId="4" fillId="0" borderId="129" xfId="0" applyFont="1" applyBorder="1" applyAlignment="1">
      <alignment vertical="center"/>
    </xf>
    <xf numFmtId="0" fontId="45" fillId="0" borderId="0" xfId="0" applyFont="1" applyAlignment="1">
      <alignment horizontal="center" vertical="center"/>
    </xf>
    <xf numFmtId="0" fontId="4" fillId="0" borderId="136" xfId="0" applyFont="1" applyBorder="1" applyAlignment="1">
      <alignment vertical="center"/>
    </xf>
    <xf numFmtId="0" fontId="4" fillId="0" borderId="137" xfId="0" applyFont="1" applyBorder="1" applyAlignment="1">
      <alignment vertical="center"/>
    </xf>
    <xf numFmtId="0" fontId="4" fillId="0" borderId="138" xfId="0" applyFont="1" applyBorder="1" applyAlignment="1">
      <alignment vertical="center"/>
    </xf>
    <xf numFmtId="0" fontId="4" fillId="0" borderId="139" xfId="0" applyFont="1" applyBorder="1" applyAlignment="1">
      <alignment vertical="center"/>
    </xf>
    <xf numFmtId="0" fontId="4" fillId="0" borderId="134" xfId="0" applyFont="1" applyBorder="1" applyAlignment="1">
      <alignment vertical="center"/>
    </xf>
    <xf numFmtId="0" fontId="4" fillId="0" borderId="140" xfId="0" applyFont="1" applyBorder="1" applyAlignment="1">
      <alignment vertical="center"/>
    </xf>
    <xf numFmtId="0" fontId="4" fillId="0" borderId="44" xfId="0" applyFont="1" applyBorder="1" applyAlignment="1">
      <alignment horizontal="right" vertical="center"/>
    </xf>
    <xf numFmtId="0" fontId="45" fillId="0" borderId="15" xfId="0" applyFont="1" applyBorder="1" applyAlignment="1">
      <alignment horizontal="center" vertical="center" wrapText="1"/>
    </xf>
    <xf numFmtId="0" fontId="45" fillId="0" borderId="125" xfId="0" applyFont="1" applyBorder="1" applyAlignment="1">
      <alignment horizontal="center" vertical="center" wrapText="1"/>
    </xf>
    <xf numFmtId="3" fontId="4" fillId="0" borderId="122" xfId="0" applyNumberFormat="1" applyFont="1" applyBorder="1" applyAlignment="1">
      <alignment vertical="center"/>
    </xf>
    <xf numFmtId="3" fontId="4" fillId="0" borderId="15" xfId="0" applyNumberFormat="1" applyFont="1" applyBorder="1" applyAlignment="1">
      <alignment vertical="center"/>
    </xf>
    <xf numFmtId="3" fontId="4" fillId="0" borderId="123" xfId="0" applyNumberFormat="1" applyFont="1" applyBorder="1" applyAlignment="1">
      <alignment vertical="center"/>
    </xf>
    <xf numFmtId="3" fontId="4" fillId="0" borderId="124" xfId="0" applyNumberFormat="1" applyFont="1" applyBorder="1" applyAlignment="1">
      <alignment vertical="center"/>
    </xf>
    <xf numFmtId="3" fontId="4" fillId="0" borderId="120" xfId="0" applyNumberFormat="1" applyFont="1" applyBorder="1" applyAlignment="1">
      <alignment vertical="center"/>
    </xf>
    <xf numFmtId="3" fontId="4" fillId="0" borderId="125" xfId="0" applyNumberFormat="1" applyFont="1" applyBorder="1" applyAlignment="1">
      <alignment vertical="center"/>
    </xf>
    <xf numFmtId="3" fontId="4" fillId="0" borderId="141" xfId="0" applyNumberFormat="1" applyFont="1" applyBorder="1" applyAlignment="1">
      <alignment vertical="center"/>
    </xf>
    <xf numFmtId="3" fontId="4" fillId="0" borderId="19" xfId="0" applyNumberFormat="1" applyFont="1" applyBorder="1" applyAlignment="1">
      <alignment vertical="center"/>
    </xf>
    <xf numFmtId="3" fontId="4" fillId="0" borderId="20" xfId="0" applyNumberFormat="1" applyFont="1" applyBorder="1" applyAlignment="1">
      <alignment vertical="center"/>
    </xf>
    <xf numFmtId="3" fontId="4" fillId="0" borderId="18" xfId="0" applyNumberFormat="1" applyFont="1" applyBorder="1" applyAlignment="1">
      <alignment vertical="center"/>
    </xf>
    <xf numFmtId="3" fontId="4" fillId="0" borderId="17" xfId="0" applyNumberFormat="1" applyFont="1" applyBorder="1" applyAlignment="1">
      <alignment vertical="center"/>
    </xf>
    <xf numFmtId="3" fontId="4" fillId="0" borderId="127" xfId="0" applyNumberFormat="1" applyFont="1" applyBorder="1" applyAlignment="1">
      <alignment vertical="center"/>
    </xf>
    <xf numFmtId="3" fontId="4" fillId="0" borderId="129" xfId="0" applyNumberFormat="1" applyFont="1" applyBorder="1" applyAlignment="1">
      <alignment vertical="center"/>
    </xf>
    <xf numFmtId="3" fontId="4" fillId="0" borderId="142" xfId="0" applyNumberFormat="1" applyFont="1" applyBorder="1" applyAlignment="1">
      <alignment vertical="center"/>
    </xf>
    <xf numFmtId="3" fontId="4" fillId="0" borderId="143" xfId="0" applyNumberFormat="1" applyFont="1" applyBorder="1" applyAlignment="1">
      <alignment vertical="center"/>
    </xf>
    <xf numFmtId="3" fontId="4" fillId="0" borderId="144" xfId="0" applyNumberFormat="1" applyFont="1" applyBorder="1" applyAlignment="1">
      <alignment vertical="center"/>
    </xf>
    <xf numFmtId="3" fontId="4" fillId="0" borderId="145" xfId="0" applyNumberFormat="1" applyFont="1" applyBorder="1" applyAlignment="1">
      <alignment vertical="center"/>
    </xf>
    <xf numFmtId="3" fontId="4" fillId="0" borderId="146" xfId="0" applyNumberFormat="1" applyFont="1" applyBorder="1" applyAlignment="1">
      <alignment vertical="center"/>
    </xf>
    <xf numFmtId="3" fontId="4" fillId="0" borderId="147" xfId="0" applyNumberFormat="1" applyFont="1" applyBorder="1" applyAlignment="1">
      <alignment vertical="center"/>
    </xf>
    <xf numFmtId="3" fontId="4" fillId="0" borderId="148" xfId="0" applyNumberFormat="1" applyFont="1" applyBorder="1" applyAlignment="1">
      <alignment vertical="center"/>
    </xf>
    <xf numFmtId="3" fontId="4" fillId="0" borderId="149" xfId="0" applyNumberFormat="1" applyFont="1" applyBorder="1" applyAlignment="1">
      <alignment vertical="center"/>
    </xf>
    <xf numFmtId="0" fontId="4" fillId="0" borderId="0" xfId="0" applyFont="1" applyAlignment="1">
      <alignment horizontal="right" vertical="center"/>
    </xf>
    <xf numFmtId="0" fontId="4" fillId="0" borderId="151" xfId="0" applyFont="1" applyBorder="1" applyAlignment="1">
      <alignment vertical="center"/>
    </xf>
    <xf numFmtId="0" fontId="4" fillId="0" borderId="152" xfId="0" applyFont="1" applyBorder="1" applyAlignment="1">
      <alignment vertical="center"/>
    </xf>
    <xf numFmtId="0" fontId="4" fillId="0" borderId="153" xfId="0" applyFont="1" applyBorder="1" applyAlignment="1">
      <alignment vertical="center"/>
    </xf>
    <xf numFmtId="0" fontId="4" fillId="0" borderId="154" xfId="0" applyFont="1" applyBorder="1" applyAlignment="1">
      <alignment vertical="center"/>
    </xf>
    <xf numFmtId="0" fontId="4" fillId="0" borderId="150" xfId="0" applyFont="1" applyBorder="1" applyAlignment="1">
      <alignment vertical="center"/>
    </xf>
    <xf numFmtId="0" fontId="4" fillId="0" borderId="155" xfId="0" applyFont="1" applyBorder="1" applyAlignment="1">
      <alignment vertical="center"/>
    </xf>
    <xf numFmtId="0" fontId="4" fillId="0" borderId="156" xfId="0" applyFont="1" applyBorder="1" applyAlignment="1">
      <alignment vertical="center"/>
    </xf>
    <xf numFmtId="0" fontId="25" fillId="0" borderId="0" xfId="0" applyFont="1" applyAlignment="1">
      <alignment vertical="center" wrapText="1"/>
    </xf>
    <xf numFmtId="0" fontId="4" fillId="0" borderId="0" xfId="0" applyFont="1" applyAlignment="1">
      <alignment horizontal="center" vertical="center" wrapText="1"/>
    </xf>
    <xf numFmtId="0" fontId="51" fillId="0" borderId="0" xfId="130" applyFont="1"/>
    <xf numFmtId="0" fontId="16" fillId="0" borderId="0" xfId="0" applyFont="1" applyAlignment="1">
      <alignment vertical="center"/>
    </xf>
    <xf numFmtId="0" fontId="30" fillId="0" borderId="0" xfId="130" applyFont="1" applyAlignment="1">
      <alignment horizontal="centerContinuous" vertical="center"/>
    </xf>
    <xf numFmtId="0" fontId="0" fillId="10" borderId="3" xfId="0" applyFont="1" applyFill="1" applyBorder="1" applyAlignment="1">
      <alignment horizontal="center" vertical="center" wrapText="1"/>
    </xf>
    <xf numFmtId="0" fontId="0" fillId="0" borderId="3" xfId="0" applyFont="1" applyBorder="1" applyAlignment="1">
      <alignment horizontal="justify" vertical="center" wrapText="1"/>
    </xf>
    <xf numFmtId="0" fontId="16" fillId="0" borderId="0" xfId="0" applyFont="1" applyAlignment="1">
      <alignment horizontal="left" vertical="center" wrapText="1"/>
    </xf>
    <xf numFmtId="0" fontId="51" fillId="0" borderId="0" xfId="130" applyFont="1" applyAlignment="1">
      <alignment horizontal="center"/>
    </xf>
    <xf numFmtId="0" fontId="64" fillId="0" borderId="3" xfId="0" applyFont="1" applyBorder="1" applyAlignment="1">
      <alignment horizontal="justify" vertical="center" wrapText="1"/>
    </xf>
    <xf numFmtId="0" fontId="64" fillId="0" borderId="3" xfId="0" applyFont="1" applyBorder="1" applyAlignment="1">
      <alignment horizontal="left" vertical="center" wrapText="1"/>
    </xf>
    <xf numFmtId="0" fontId="0" fillId="7" borderId="3" xfId="0" applyFont="1" applyFill="1" applyBorder="1" applyAlignment="1">
      <alignment horizontal="justify" vertical="center" wrapText="1"/>
    </xf>
    <xf numFmtId="0" fontId="0" fillId="7" borderId="3" xfId="0" applyFont="1" applyFill="1" applyBorder="1" applyAlignment="1">
      <alignment horizontal="right" vertical="center" wrapText="1"/>
    </xf>
    <xf numFmtId="0" fontId="0"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13" borderId="3" xfId="0" applyFont="1" applyFill="1" applyBorder="1" applyAlignment="1">
      <alignment vertical="center" wrapText="1"/>
    </xf>
    <xf numFmtId="0" fontId="16" fillId="0" borderId="159" xfId="0" applyFont="1" applyBorder="1" applyAlignment="1">
      <alignment vertical="center" wrapText="1"/>
    </xf>
    <xf numFmtId="0" fontId="0" fillId="0" borderId="6" xfId="0" applyFont="1" applyBorder="1" applyAlignment="1">
      <alignment horizontal="center" vertical="center" wrapText="1"/>
    </xf>
    <xf numFmtId="0" fontId="16" fillId="0" borderId="159" xfId="0" applyFont="1" applyBorder="1" applyAlignment="1">
      <alignment horizontal="left" vertical="center" wrapText="1"/>
    </xf>
    <xf numFmtId="0" fontId="16" fillId="0" borderId="3" xfId="0" applyFont="1" applyBorder="1" applyAlignment="1">
      <alignment vertical="center" wrapText="1"/>
    </xf>
    <xf numFmtId="0" fontId="4" fillId="0" borderId="0" xfId="0" applyFont="1"/>
    <xf numFmtId="0" fontId="4" fillId="0" borderId="0" xfId="129" applyFont="1" applyAlignment="1">
      <alignment horizontal="center"/>
    </xf>
    <xf numFmtId="0" fontId="65" fillId="0" borderId="0" xfId="0" applyFont="1" applyFill="1" applyAlignment="1">
      <alignment vertical="center"/>
    </xf>
    <xf numFmtId="0" fontId="60" fillId="0" borderId="0" xfId="129" applyFont="1" applyAlignment="1">
      <alignment horizontal="center" vertical="center"/>
    </xf>
    <xf numFmtId="0" fontId="4" fillId="0" borderId="66" xfId="129" applyFont="1" applyBorder="1" applyAlignment="1">
      <alignment horizontal="center" vertical="center"/>
    </xf>
    <xf numFmtId="0" fontId="42" fillId="0" borderId="157" xfId="129" applyFont="1" applyBorder="1" applyAlignment="1">
      <alignment vertical="center"/>
    </xf>
    <xf numFmtId="0" fontId="42" fillId="0" borderId="0" xfId="129" applyFont="1" applyAlignment="1">
      <alignment vertical="center"/>
    </xf>
    <xf numFmtId="0" fontId="42" fillId="0" borderId="0" xfId="129" applyFont="1"/>
    <xf numFmtId="0" fontId="45" fillId="0" borderId="66" xfId="129" applyFont="1" applyBorder="1" applyAlignment="1">
      <alignment vertical="center"/>
    </xf>
    <xf numFmtId="0" fontId="4" fillId="0" borderId="157" xfId="129" applyFont="1" applyBorder="1" applyAlignment="1">
      <alignment vertical="center"/>
    </xf>
    <xf numFmtId="0" fontId="65" fillId="0" borderId="0" xfId="0" applyFont="1" applyFill="1"/>
    <xf numFmtId="0" fontId="6" fillId="0" borderId="0" xfId="0" applyFont="1"/>
    <xf numFmtId="0" fontId="4" fillId="0" borderId="166" xfId="0" applyFont="1" applyBorder="1"/>
    <xf numFmtId="0" fontId="4" fillId="0" borderId="167" xfId="0" applyFont="1" applyBorder="1"/>
    <xf numFmtId="0" fontId="4" fillId="0" borderId="168" xfId="0" applyFont="1" applyBorder="1"/>
    <xf numFmtId="0" fontId="66" fillId="0" borderId="0" xfId="0" applyFont="1" applyFill="1"/>
    <xf numFmtId="0" fontId="4" fillId="0" borderId="0" xfId="0" applyFont="1" applyAlignment="1">
      <alignment horizontal="left" vertical="center"/>
    </xf>
    <xf numFmtId="0" fontId="4" fillId="0" borderId="36" xfId="0" applyFont="1" applyBorder="1" applyAlignment="1">
      <alignment horizontal="center" vertical="center" wrapText="1"/>
    </xf>
    <xf numFmtId="0" fontId="45" fillId="0" borderId="81" xfId="0" applyFont="1" applyBorder="1" applyAlignment="1">
      <alignment horizontal="center" vertical="center"/>
    </xf>
    <xf numFmtId="198" fontId="45" fillId="0" borderId="69" xfId="0" applyNumberFormat="1" applyFont="1" applyBorder="1" applyAlignment="1">
      <alignment vertical="center"/>
    </xf>
    <xf numFmtId="0" fontId="45" fillId="0" borderId="172" xfId="0" applyFont="1" applyBorder="1" applyAlignment="1">
      <alignment vertical="center"/>
    </xf>
    <xf numFmtId="198" fontId="4" fillId="0" borderId="0" xfId="0" applyNumberFormat="1" applyFont="1" applyAlignment="1">
      <alignment horizontal="center"/>
    </xf>
    <xf numFmtId="0" fontId="4" fillId="0" borderId="183" xfId="0" applyFont="1" applyBorder="1" applyAlignment="1">
      <alignment horizontal="center"/>
    </xf>
    <xf numFmtId="0" fontId="4" fillId="0" borderId="184" xfId="0" applyFont="1" applyBorder="1" applyAlignment="1">
      <alignment horizontal="right"/>
    </xf>
    <xf numFmtId="0" fontId="4" fillId="0" borderId="185" xfId="0" applyFont="1" applyBorder="1" applyAlignment="1">
      <alignment horizontal="right"/>
    </xf>
    <xf numFmtId="0" fontId="4" fillId="0" borderId="186" xfId="0" applyFont="1" applyBorder="1" applyAlignment="1">
      <alignment horizontal="right"/>
    </xf>
    <xf numFmtId="0" fontId="45" fillId="0" borderId="60" xfId="0" applyFont="1" applyBorder="1" applyAlignment="1">
      <alignment horizontal="center" vertical="center"/>
    </xf>
    <xf numFmtId="198" fontId="45" fillId="0" borderId="3" xfId="0" applyNumberFormat="1" applyFont="1" applyBorder="1" applyAlignment="1">
      <alignment vertical="center"/>
    </xf>
    <xf numFmtId="0" fontId="45" fillId="0" borderId="36" xfId="0" applyFont="1" applyBorder="1" applyAlignment="1">
      <alignment vertical="center"/>
    </xf>
    <xf numFmtId="0" fontId="4" fillId="0" borderId="176" xfId="0" applyFont="1" applyBorder="1" applyAlignment="1">
      <alignment horizontal="center"/>
    </xf>
    <xf numFmtId="38" fontId="4" fillId="0" borderId="177" xfId="147" applyFont="1" applyFill="1" applyBorder="1" applyAlignment="1" applyProtection="1">
      <alignment horizontal="right"/>
    </xf>
    <xf numFmtId="38" fontId="4" fillId="0" borderId="178" xfId="147" applyFont="1" applyFill="1" applyBorder="1" applyAlignment="1" applyProtection="1">
      <alignment horizontal="right"/>
    </xf>
    <xf numFmtId="9" fontId="4" fillId="0" borderId="179" xfId="148" applyFont="1" applyFill="1" applyBorder="1" applyAlignment="1" applyProtection="1">
      <alignment horizontal="right"/>
    </xf>
    <xf numFmtId="0" fontId="4" fillId="0" borderId="187" xfId="0" applyFont="1" applyBorder="1" applyAlignment="1">
      <alignment horizontal="right"/>
    </xf>
    <xf numFmtId="201" fontId="4" fillId="0" borderId="0" xfId="126" applyNumberFormat="1" applyFont="1" applyAlignment="1">
      <alignment horizontal="center" vertical="center"/>
    </xf>
    <xf numFmtId="0" fontId="4" fillId="0" borderId="188" xfId="0" applyFont="1" applyBorder="1" applyAlignment="1">
      <alignment horizontal="center"/>
    </xf>
    <xf numFmtId="38" fontId="4" fillId="0" borderId="189" xfId="147" applyFont="1" applyFill="1" applyBorder="1" applyAlignment="1" applyProtection="1">
      <alignment horizontal="right"/>
    </xf>
    <xf numFmtId="38" fontId="4" fillId="0" borderId="190" xfId="147" applyFont="1" applyFill="1" applyBorder="1" applyAlignment="1" applyProtection="1">
      <alignment horizontal="right"/>
    </xf>
    <xf numFmtId="9" fontId="4" fillId="0" borderId="191" xfId="148" applyFont="1" applyFill="1" applyBorder="1" applyAlignment="1" applyProtection="1">
      <alignment horizontal="right"/>
    </xf>
    <xf numFmtId="0" fontId="4" fillId="0" borderId="70" xfId="0" applyFont="1" applyBorder="1" applyAlignment="1">
      <alignment horizontal="center"/>
    </xf>
    <xf numFmtId="38" fontId="4" fillId="0" borderId="184" xfId="147" applyFont="1" applyFill="1" applyBorder="1" applyAlignment="1" applyProtection="1">
      <alignment horizontal="right"/>
    </xf>
    <xf numFmtId="38" fontId="4" fillId="0" borderId="185" xfId="147" applyFont="1" applyFill="1" applyBorder="1" applyAlignment="1" applyProtection="1">
      <alignment horizontal="right"/>
    </xf>
    <xf numFmtId="9" fontId="4" fillId="0" borderId="193" xfId="148" applyFont="1" applyFill="1" applyBorder="1" applyAlignment="1" applyProtection="1">
      <alignment horizontal="right"/>
    </xf>
    <xf numFmtId="0" fontId="4" fillId="0" borderId="192" xfId="0" applyFont="1" applyBorder="1" applyAlignment="1">
      <alignment horizontal="right"/>
    </xf>
    <xf numFmtId="200" fontId="4" fillId="0" borderId="194" xfId="0" applyNumberFormat="1" applyFont="1" applyBorder="1" applyAlignment="1">
      <alignment horizontal="center"/>
    </xf>
    <xf numFmtId="0" fontId="4" fillId="0" borderId="6" xfId="0" applyFont="1" applyBorder="1"/>
    <xf numFmtId="0" fontId="4" fillId="0" borderId="3" xfId="0" applyFont="1" applyBorder="1"/>
    <xf numFmtId="0" fontId="4" fillId="0" borderId="36" xfId="0" applyFont="1" applyBorder="1"/>
    <xf numFmtId="198" fontId="4" fillId="0" borderId="0" xfId="126" applyNumberFormat="1" applyFont="1" applyAlignment="1">
      <alignment horizontal="center" vertical="center"/>
    </xf>
    <xf numFmtId="0" fontId="4" fillId="0" borderId="0" xfId="0" applyFont="1" applyAlignment="1">
      <alignment horizontal="left"/>
    </xf>
    <xf numFmtId="0" fontId="53" fillId="0" borderId="0" xfId="0" applyFont="1"/>
    <xf numFmtId="0" fontId="45" fillId="0" borderId="63" xfId="0" applyFont="1" applyBorder="1" applyAlignment="1">
      <alignment horizontal="center" vertical="center"/>
    </xf>
    <xf numFmtId="198" fontId="45" fillId="0" borderId="57" xfId="0" applyNumberFormat="1" applyFont="1" applyBorder="1" applyAlignment="1">
      <alignment vertical="center"/>
    </xf>
    <xf numFmtId="0" fontId="45" fillId="0" borderId="58" xfId="0" applyFont="1" applyBorder="1" applyAlignment="1">
      <alignment vertical="center"/>
    </xf>
    <xf numFmtId="198" fontId="45" fillId="0" borderId="0" xfId="0" applyNumberFormat="1" applyFont="1" applyAlignment="1">
      <alignment vertical="center"/>
    </xf>
    <xf numFmtId="38" fontId="4" fillId="0" borderId="0" xfId="147" applyFont="1" applyFill="1" applyBorder="1" applyAlignment="1" applyProtection="1">
      <alignment horizontal="center" vertical="center"/>
    </xf>
    <xf numFmtId="38" fontId="4" fillId="0" borderId="0" xfId="147" applyFont="1" applyFill="1" applyBorder="1" applyAlignment="1" applyProtection="1">
      <alignment horizontal="center"/>
    </xf>
    <xf numFmtId="0" fontId="45" fillId="0" borderId="0" xfId="0" applyFont="1" applyAlignment="1">
      <alignment horizontal="left" vertical="center"/>
    </xf>
    <xf numFmtId="0" fontId="25" fillId="0" borderId="0" xfId="129" applyFont="1" applyAlignment="1">
      <alignment vertical="center"/>
    </xf>
    <xf numFmtId="0" fontId="4" fillId="10" borderId="3" xfId="129" applyFont="1" applyFill="1" applyBorder="1" applyAlignment="1">
      <alignment horizontal="center" vertical="center"/>
    </xf>
    <xf numFmtId="0" fontId="4" fillId="0" borderId="65" xfId="129" applyFont="1" applyBorder="1" applyAlignment="1">
      <alignment horizontal="center" vertical="center"/>
    </xf>
    <xf numFmtId="0" fontId="4" fillId="0" borderId="65" xfId="129" applyFont="1" applyBorder="1" applyAlignment="1">
      <alignment vertical="center"/>
    </xf>
    <xf numFmtId="0" fontId="4" fillId="0" borderId="6" xfId="129" applyFont="1" applyBorder="1" applyAlignment="1">
      <alignment vertical="center"/>
    </xf>
    <xf numFmtId="0" fontId="4" fillId="0" borderId="75" xfId="129" applyFont="1" applyBorder="1" applyAlignment="1">
      <alignment horizontal="center" vertical="center"/>
    </xf>
    <xf numFmtId="0" fontId="4" fillId="0" borderId="159" xfId="129" applyFont="1" applyBorder="1" applyAlignment="1">
      <alignment horizontal="center" vertical="center"/>
    </xf>
    <xf numFmtId="0" fontId="4" fillId="0" borderId="43" xfId="129" applyFont="1" applyBorder="1" applyAlignment="1">
      <alignment horizontal="center" vertical="center"/>
    </xf>
    <xf numFmtId="0" fontId="68" fillId="0" borderId="0" xfId="0" applyFont="1" applyFill="1" applyAlignment="1">
      <alignment vertical="center"/>
    </xf>
    <xf numFmtId="0" fontId="4" fillId="10" borderId="75" xfId="129" applyFont="1" applyFill="1" applyBorder="1" applyAlignment="1">
      <alignment horizontal="center" vertical="center" wrapText="1"/>
    </xf>
    <xf numFmtId="0" fontId="4" fillId="0" borderId="195" xfId="129" applyFont="1" applyBorder="1" applyAlignment="1">
      <alignment horizontal="center" vertical="center"/>
    </xf>
    <xf numFmtId="0" fontId="4" fillId="0" borderId="196" xfId="129" applyFont="1" applyBorder="1" applyAlignment="1">
      <alignment horizontal="center" vertical="center"/>
    </xf>
    <xf numFmtId="0" fontId="4" fillId="0" borderId="3" xfId="129" applyFont="1" applyBorder="1" applyAlignment="1">
      <alignment horizontal="center" vertical="center"/>
    </xf>
    <xf numFmtId="0" fontId="4" fillId="0" borderId="8" xfId="129" applyFont="1" applyBorder="1" applyAlignment="1">
      <alignment horizontal="center" vertical="center"/>
    </xf>
    <xf numFmtId="0" fontId="4" fillId="0" borderId="197" xfId="129" applyFont="1" applyBorder="1" applyAlignment="1">
      <alignment horizontal="center" vertical="center"/>
    </xf>
    <xf numFmtId="0" fontId="4" fillId="0" borderId="198" xfId="129" applyFont="1" applyBorder="1" applyAlignment="1">
      <alignment horizontal="center" vertical="center"/>
    </xf>
    <xf numFmtId="0" fontId="4" fillId="0" borderId="2" xfId="129" applyFont="1" applyBorder="1" applyAlignment="1">
      <alignment vertical="center"/>
    </xf>
    <xf numFmtId="0" fontId="4" fillId="0" borderId="2" xfId="129" applyFont="1" applyBorder="1" applyAlignment="1">
      <alignment horizontal="center" vertical="center"/>
    </xf>
    <xf numFmtId="0" fontId="4" fillId="0" borderId="3" xfId="129" applyFont="1" applyBorder="1" applyAlignment="1">
      <alignment vertical="center"/>
    </xf>
    <xf numFmtId="3" fontId="50" fillId="11" borderId="0" xfId="147" applyNumberFormat="1" applyFont="1" applyFill="1"/>
    <xf numFmtId="0" fontId="53" fillId="11" borderId="0" xfId="0" applyFont="1" applyFill="1"/>
    <xf numFmtId="3" fontId="53" fillId="11" borderId="0" xfId="147" applyNumberFormat="1" applyFont="1" applyFill="1"/>
    <xf numFmtId="3" fontId="53" fillId="11" borderId="0" xfId="147" applyNumberFormat="1" applyFont="1" applyFill="1" applyAlignment="1">
      <alignment vertical="center"/>
    </xf>
    <xf numFmtId="3" fontId="69" fillId="11" borderId="0" xfId="147" applyNumberFormat="1" applyFont="1" applyFill="1"/>
    <xf numFmtId="3" fontId="67" fillId="11" borderId="0" xfId="147" applyNumberFormat="1" applyFont="1" applyFill="1" applyAlignment="1">
      <alignment horizontal="right"/>
    </xf>
    <xf numFmtId="3" fontId="53" fillId="11" borderId="53" xfId="147" applyNumberFormat="1" applyFont="1" applyFill="1" applyBorder="1"/>
    <xf numFmtId="3" fontId="53" fillId="11" borderId="53" xfId="147" applyNumberFormat="1" applyFont="1" applyFill="1" applyBorder="1" applyAlignment="1">
      <alignment vertical="center"/>
    </xf>
    <xf numFmtId="0" fontId="53" fillId="11" borderId="0" xfId="0" applyFont="1" applyFill="1" applyAlignment="1">
      <alignment vertical="center"/>
    </xf>
    <xf numFmtId="0" fontId="70" fillId="0" borderId="0" xfId="0" applyFont="1" applyFill="1"/>
    <xf numFmtId="3" fontId="72" fillId="11" borderId="0" xfId="147" applyNumberFormat="1" applyFont="1" applyFill="1" applyAlignment="1">
      <alignment horizontal="center" vertical="center"/>
    </xf>
    <xf numFmtId="0" fontId="73" fillId="11" borderId="0" xfId="0" applyFont="1" applyFill="1" applyAlignment="1">
      <alignment horizontal="center" vertical="center"/>
    </xf>
    <xf numFmtId="3" fontId="53" fillId="11" borderId="29" xfId="147" applyNumberFormat="1" applyFont="1" applyFill="1" applyBorder="1" applyAlignment="1">
      <alignment horizontal="center" vertical="center"/>
    </xf>
    <xf numFmtId="3" fontId="53" fillId="11" borderId="73" xfId="147" applyNumberFormat="1" applyFont="1" applyFill="1" applyBorder="1" applyAlignment="1">
      <alignment vertical="center"/>
    </xf>
    <xf numFmtId="3" fontId="53" fillId="11" borderId="199" xfId="147" applyNumberFormat="1" applyFont="1" applyFill="1" applyBorder="1" applyAlignment="1">
      <alignment vertical="center"/>
    </xf>
    <xf numFmtId="3" fontId="53" fillId="11" borderId="29" xfId="147" applyNumberFormat="1" applyFont="1" applyFill="1" applyBorder="1" applyAlignment="1">
      <alignment vertical="center"/>
    </xf>
    <xf numFmtId="3" fontId="53" fillId="11" borderId="48" xfId="147" applyNumberFormat="1" applyFont="1" applyFill="1" applyBorder="1" applyAlignment="1">
      <alignment vertical="center"/>
    </xf>
    <xf numFmtId="3" fontId="53" fillId="11" borderId="27" xfId="147" applyNumberFormat="1" applyFont="1" applyFill="1" applyBorder="1" applyAlignment="1">
      <alignment vertical="center"/>
    </xf>
    <xf numFmtId="3" fontId="53" fillId="11" borderId="31" xfId="147" applyNumberFormat="1" applyFont="1" applyFill="1" applyBorder="1" applyAlignment="1">
      <alignment vertical="center"/>
    </xf>
    <xf numFmtId="3" fontId="53" fillId="11" borderId="61" xfId="147" applyNumberFormat="1" applyFont="1" applyFill="1" applyBorder="1" applyAlignment="1">
      <alignment vertical="center"/>
    </xf>
    <xf numFmtId="3" fontId="53" fillId="11" borderId="28" xfId="147" applyNumberFormat="1" applyFont="1" applyFill="1" applyBorder="1" applyAlignment="1">
      <alignment vertical="center"/>
    </xf>
    <xf numFmtId="3" fontId="53" fillId="11" borderId="34" xfId="147" applyNumberFormat="1" applyFont="1" applyFill="1" applyBorder="1"/>
    <xf numFmtId="3" fontId="53" fillId="11" borderId="73" xfId="147" applyNumberFormat="1" applyFont="1" applyFill="1" applyBorder="1"/>
    <xf numFmtId="3" fontId="53" fillId="11" borderId="31" xfId="147" applyNumberFormat="1" applyFont="1" applyFill="1" applyBorder="1"/>
    <xf numFmtId="0" fontId="53" fillId="11" borderId="95" xfId="0" applyFont="1" applyFill="1" applyBorder="1" applyAlignment="1">
      <alignment horizontal="center" vertical="center"/>
    </xf>
    <xf numFmtId="3" fontId="50" fillId="11" borderId="0" xfId="147" applyNumberFormat="1" applyFont="1" applyFill="1" applyBorder="1" applyAlignment="1">
      <alignment horizontal="left" vertical="top"/>
    </xf>
    <xf numFmtId="0" fontId="67" fillId="0" borderId="0" xfId="0" applyFont="1" applyFill="1"/>
    <xf numFmtId="0" fontId="73" fillId="11" borderId="0" xfId="0" applyFont="1" applyFill="1" applyAlignment="1">
      <alignment vertical="center"/>
    </xf>
    <xf numFmtId="3" fontId="53" fillId="11" borderId="158" xfId="147" applyNumberFormat="1" applyFont="1" applyFill="1" applyBorder="1" applyAlignment="1">
      <alignment horizontal="left" vertical="center"/>
    </xf>
    <xf numFmtId="3" fontId="53" fillId="11" borderId="159" xfId="147" applyNumberFormat="1" applyFont="1" applyFill="1" applyBorder="1" applyAlignment="1">
      <alignment horizontal="center" vertical="center"/>
    </xf>
    <xf numFmtId="3" fontId="53" fillId="11" borderId="2" xfId="147" applyNumberFormat="1" applyFont="1" applyFill="1" applyBorder="1" applyAlignment="1">
      <alignment vertical="center"/>
    </xf>
    <xf numFmtId="3" fontId="53" fillId="11" borderId="6" xfId="147" applyNumberFormat="1" applyFont="1" applyFill="1" applyBorder="1" applyAlignment="1">
      <alignment horizontal="center" vertical="center"/>
    </xf>
    <xf numFmtId="3" fontId="53" fillId="11" borderId="66" xfId="147" applyNumberFormat="1" applyFont="1" applyFill="1" applyBorder="1" applyAlignment="1">
      <alignment horizontal="left" vertical="center"/>
    </xf>
    <xf numFmtId="3" fontId="53" fillId="11" borderId="43" xfId="147" applyNumberFormat="1" applyFont="1" applyFill="1" applyBorder="1" applyAlignment="1">
      <alignment vertical="center"/>
    </xf>
    <xf numFmtId="3" fontId="53" fillId="11" borderId="76" xfId="147" applyNumberFormat="1" applyFont="1" applyFill="1" applyBorder="1" applyAlignment="1">
      <alignment horizontal="left" vertical="center"/>
    </xf>
    <xf numFmtId="3" fontId="53" fillId="11" borderId="202" xfId="147" applyNumberFormat="1" applyFont="1" applyFill="1" applyBorder="1" applyAlignment="1">
      <alignment horizontal="left" vertical="center"/>
    </xf>
    <xf numFmtId="3" fontId="53" fillId="11" borderId="0" xfId="147" applyNumberFormat="1" applyFont="1" applyFill="1" applyBorder="1" applyAlignment="1">
      <alignment horizontal="left" vertical="center"/>
    </xf>
    <xf numFmtId="3" fontId="53" fillId="11" borderId="77" xfId="147" applyNumberFormat="1" applyFont="1" applyFill="1" applyBorder="1" applyAlignment="1">
      <alignment vertical="center"/>
    </xf>
    <xf numFmtId="3" fontId="50" fillId="11" borderId="0" xfId="147" applyNumberFormat="1" applyFont="1" applyFill="1" applyAlignment="1">
      <alignment vertical="top"/>
    </xf>
    <xf numFmtId="0" fontId="50" fillId="0" borderId="0" xfId="0" applyFont="1" applyAlignment="1">
      <alignment vertical="top"/>
    </xf>
    <xf numFmtId="0" fontId="73" fillId="11" borderId="0" xfId="0" applyFont="1" applyFill="1"/>
    <xf numFmtId="3" fontId="53" fillId="11" borderId="157" xfId="147" applyNumberFormat="1" applyFont="1" applyFill="1" applyBorder="1" applyAlignment="1">
      <alignment horizontal="left" vertical="center"/>
    </xf>
    <xf numFmtId="0" fontId="53" fillId="11" borderId="205" xfId="0" applyFont="1" applyFill="1" applyBorder="1" applyAlignment="1">
      <alignment horizontal="left" vertical="center"/>
    </xf>
    <xf numFmtId="0" fontId="53" fillId="11" borderId="206" xfId="0" applyFont="1" applyFill="1" applyBorder="1" applyAlignment="1">
      <alignment horizontal="left" vertical="center"/>
    </xf>
    <xf numFmtId="3" fontId="53" fillId="11" borderId="206" xfId="147" applyNumberFormat="1" applyFont="1" applyFill="1" applyBorder="1" applyAlignment="1">
      <alignment horizontal="left" vertical="center"/>
    </xf>
    <xf numFmtId="3" fontId="53" fillId="11" borderId="2" xfId="147" applyNumberFormat="1" applyFont="1" applyFill="1" applyBorder="1" applyAlignment="1">
      <alignment horizontal="left" vertical="center"/>
    </xf>
    <xf numFmtId="0" fontId="67" fillId="11" borderId="0" xfId="0" applyFont="1" applyFill="1"/>
    <xf numFmtId="3" fontId="53" fillId="11" borderId="78" xfId="147" applyNumberFormat="1" applyFont="1" applyFill="1" applyBorder="1" applyAlignment="1">
      <alignment horizontal="left" vertical="center"/>
    </xf>
    <xf numFmtId="3" fontId="53" fillId="11" borderId="204" xfId="147" applyNumberFormat="1" applyFont="1" applyFill="1" applyBorder="1" applyAlignment="1">
      <alignment horizontal="left" vertical="center"/>
    </xf>
    <xf numFmtId="3" fontId="53" fillId="11" borderId="79" xfId="147" applyNumberFormat="1" applyFont="1" applyFill="1" applyBorder="1" applyAlignment="1">
      <alignment horizontal="left" vertical="center"/>
    </xf>
    <xf numFmtId="3" fontId="53" fillId="11" borderId="79" xfId="147" applyNumberFormat="1" applyFont="1" applyFill="1" applyBorder="1" applyAlignment="1">
      <alignment vertical="center"/>
    </xf>
    <xf numFmtId="0" fontId="31" fillId="11" borderId="0" xfId="0" applyFont="1" applyFill="1"/>
    <xf numFmtId="0" fontId="67" fillId="0" borderId="0" xfId="0" applyFont="1" applyAlignment="1">
      <alignment vertical="top"/>
    </xf>
    <xf numFmtId="3" fontId="53" fillId="11" borderId="207" xfId="147" applyNumberFormat="1" applyFont="1" applyFill="1" applyBorder="1" applyAlignment="1">
      <alignment horizontal="left" vertical="center"/>
    </xf>
    <xf numFmtId="0" fontId="67" fillId="0" borderId="85" xfId="0" applyFont="1" applyBorder="1" applyAlignment="1">
      <alignment vertical="center"/>
    </xf>
    <xf numFmtId="0" fontId="67" fillId="0" borderId="46" xfId="0" applyFont="1" applyBorder="1" applyAlignment="1">
      <alignment vertical="center"/>
    </xf>
    <xf numFmtId="3" fontId="53" fillId="11" borderId="86" xfId="147" applyNumberFormat="1" applyFont="1" applyFill="1" applyBorder="1" applyAlignment="1">
      <alignment horizontal="left" vertical="center"/>
    </xf>
    <xf numFmtId="3" fontId="53" fillId="11" borderId="47" xfId="147" applyNumberFormat="1" applyFont="1" applyFill="1" applyBorder="1" applyAlignment="1">
      <alignment horizontal="left" vertical="center"/>
    </xf>
    <xf numFmtId="0" fontId="67" fillId="0" borderId="47" xfId="0" applyFont="1" applyBorder="1" applyAlignment="1">
      <alignment vertical="center"/>
    </xf>
    <xf numFmtId="0" fontId="67" fillId="0" borderId="80" xfId="0" applyFont="1" applyBorder="1" applyAlignment="1">
      <alignment horizontal="left" vertical="center"/>
    </xf>
    <xf numFmtId="0" fontId="67" fillId="0" borderId="208" xfId="0" applyFont="1" applyBorder="1" applyAlignment="1">
      <alignment horizontal="left" vertical="center"/>
    </xf>
    <xf numFmtId="0" fontId="67" fillId="0" borderId="86" xfId="0" applyFont="1" applyBorder="1" applyAlignment="1">
      <alignment horizontal="left" vertical="center"/>
    </xf>
    <xf numFmtId="0" fontId="67" fillId="0" borderId="86" xfId="0" applyFont="1" applyBorder="1" applyAlignment="1">
      <alignment vertical="center"/>
    </xf>
    <xf numFmtId="3" fontId="69" fillId="11" borderId="0" xfId="147" applyNumberFormat="1" applyFont="1" applyFill="1" applyAlignment="1">
      <alignment vertical="top"/>
    </xf>
    <xf numFmtId="0" fontId="53" fillId="11" borderId="4" xfId="0" applyFont="1" applyFill="1" applyBorder="1"/>
    <xf numFmtId="0" fontId="53" fillId="10" borderId="33" xfId="0" applyFont="1" applyFill="1" applyBorder="1" applyAlignment="1">
      <alignment horizontal="center" vertical="center"/>
    </xf>
    <xf numFmtId="198" fontId="53" fillId="11" borderId="59" xfId="147" applyNumberFormat="1" applyFont="1" applyFill="1" applyBorder="1" applyAlignment="1">
      <alignment horizontal="right" vertical="center"/>
    </xf>
    <xf numFmtId="198" fontId="53" fillId="11" borderId="32" xfId="147" applyNumberFormat="1" applyFont="1" applyFill="1" applyBorder="1" applyAlignment="1">
      <alignment horizontal="right" vertical="center"/>
    </xf>
    <xf numFmtId="198" fontId="53" fillId="11" borderId="84" xfId="147" applyNumberFormat="1" applyFont="1" applyFill="1" applyBorder="1" applyAlignment="1">
      <alignment horizontal="right" vertical="center"/>
    </xf>
    <xf numFmtId="198" fontId="53" fillId="11" borderId="210" xfId="147" applyNumberFormat="1" applyFont="1" applyFill="1" applyBorder="1" applyAlignment="1">
      <alignment horizontal="right" vertical="center"/>
    </xf>
    <xf numFmtId="198" fontId="53" fillId="11" borderId="31" xfId="147" applyNumberFormat="1" applyFont="1" applyFill="1" applyBorder="1" applyAlignment="1">
      <alignment horizontal="right" vertical="center"/>
    </xf>
    <xf numFmtId="198" fontId="53" fillId="11" borderId="211" xfId="147" applyNumberFormat="1" applyFont="1" applyFill="1" applyBorder="1" applyAlignment="1">
      <alignment horizontal="right" vertical="center"/>
    </xf>
    <xf numFmtId="198" fontId="53" fillId="0" borderId="32" xfId="147" applyNumberFormat="1" applyFont="1" applyFill="1" applyBorder="1" applyAlignment="1">
      <alignment horizontal="right" vertical="center"/>
    </xf>
    <xf numFmtId="198" fontId="53" fillId="7" borderId="32" xfId="147" applyNumberFormat="1" applyFont="1" applyFill="1" applyBorder="1" applyAlignment="1">
      <alignment horizontal="right" vertical="center"/>
    </xf>
    <xf numFmtId="198" fontId="53" fillId="7" borderId="110" xfId="147" applyNumberFormat="1" applyFont="1" applyFill="1" applyBorder="1" applyAlignment="1">
      <alignment horizontal="right" vertical="center"/>
    </xf>
    <xf numFmtId="198" fontId="74" fillId="11" borderId="33" xfId="147" applyNumberFormat="1" applyFont="1" applyFill="1" applyBorder="1" applyAlignment="1">
      <alignment horizontal="right" vertical="center"/>
    </xf>
    <xf numFmtId="198" fontId="53" fillId="7" borderId="73" xfId="147" applyNumberFormat="1" applyFont="1" applyFill="1" applyBorder="1" applyAlignment="1">
      <alignment horizontal="right" vertical="center"/>
    </xf>
    <xf numFmtId="198" fontId="53" fillId="11" borderId="33" xfId="147" applyNumberFormat="1" applyFont="1" applyFill="1" applyBorder="1" applyAlignment="1">
      <alignment horizontal="right" vertical="center"/>
    </xf>
    <xf numFmtId="198" fontId="74" fillId="11" borderId="31" xfId="147" applyNumberFormat="1" applyFont="1" applyFill="1" applyBorder="1" applyAlignment="1">
      <alignment horizontal="right" vertical="center"/>
    </xf>
    <xf numFmtId="198" fontId="74" fillId="7" borderId="31" xfId="147" applyNumberFormat="1" applyFont="1" applyFill="1" applyBorder="1" applyAlignment="1">
      <alignment horizontal="right" vertical="center"/>
    </xf>
    <xf numFmtId="198" fontId="53" fillId="7" borderId="84" xfId="147" applyNumberFormat="1" applyFont="1" applyFill="1" applyBorder="1" applyAlignment="1">
      <alignment horizontal="right" vertical="center"/>
    </xf>
    <xf numFmtId="198" fontId="53" fillId="7" borderId="211" xfId="147" applyNumberFormat="1" applyFont="1" applyFill="1" applyBorder="1" applyAlignment="1">
      <alignment horizontal="right" vertical="center"/>
    </xf>
    <xf numFmtId="198" fontId="53" fillId="7" borderId="212" xfId="147" applyNumberFormat="1" applyFont="1" applyFill="1" applyBorder="1" applyAlignment="1">
      <alignment horizontal="right" vertical="center"/>
    </xf>
    <xf numFmtId="198" fontId="74" fillId="7" borderId="32" xfId="147" applyNumberFormat="1" applyFont="1" applyFill="1" applyBorder="1" applyAlignment="1">
      <alignment horizontal="right" vertical="center"/>
    </xf>
    <xf numFmtId="198" fontId="74" fillId="7" borderId="33" xfId="147" applyNumberFormat="1" applyFont="1" applyFill="1" applyBorder="1" applyAlignment="1">
      <alignment horizontal="right" vertical="center"/>
    </xf>
    <xf numFmtId="198" fontId="53" fillId="7" borderId="213" xfId="147" applyNumberFormat="1" applyFont="1" applyFill="1" applyBorder="1" applyAlignment="1">
      <alignment horizontal="right" vertical="center"/>
    </xf>
    <xf numFmtId="198" fontId="53" fillId="7" borderId="95" xfId="147" applyNumberFormat="1" applyFont="1" applyFill="1" applyBorder="1" applyAlignment="1">
      <alignment horizontal="right" vertical="center"/>
    </xf>
    <xf numFmtId="0" fontId="53" fillId="0" borderId="214" xfId="0" applyFont="1" applyBorder="1" applyAlignment="1">
      <alignment horizontal="right" vertical="center"/>
    </xf>
    <xf numFmtId="0" fontId="53" fillId="0" borderId="215" xfId="0" applyFont="1" applyBorder="1" applyAlignment="1">
      <alignment horizontal="right" vertical="center"/>
    </xf>
    <xf numFmtId="0" fontId="53" fillId="10" borderId="36" xfId="0" applyFont="1" applyFill="1" applyBorder="1" applyAlignment="1">
      <alignment horizontal="center" vertical="center"/>
    </xf>
    <xf numFmtId="198" fontId="53" fillId="11" borderId="60" xfId="147" applyNumberFormat="1" applyFont="1" applyFill="1" applyBorder="1" applyAlignment="1">
      <alignment horizontal="right" vertical="center"/>
    </xf>
    <xf numFmtId="198" fontId="53" fillId="11" borderId="3" xfId="147" applyNumberFormat="1" applyFont="1" applyFill="1" applyBorder="1" applyAlignment="1">
      <alignment horizontal="right" vertical="center"/>
    </xf>
    <xf numFmtId="198" fontId="53" fillId="11" borderId="216" xfId="147" applyNumberFormat="1" applyFont="1" applyFill="1" applyBorder="1" applyAlignment="1">
      <alignment horizontal="right" vertical="center"/>
    </xf>
    <xf numFmtId="198" fontId="53" fillId="11" borderId="217" xfId="147" applyNumberFormat="1" applyFont="1" applyFill="1" applyBorder="1" applyAlignment="1">
      <alignment horizontal="right" vertical="center"/>
    </xf>
    <xf numFmtId="198" fontId="53" fillId="11" borderId="6" xfId="147" applyNumberFormat="1" applyFont="1" applyFill="1" applyBorder="1" applyAlignment="1">
      <alignment horizontal="right" vertical="center"/>
    </xf>
    <xf numFmtId="198" fontId="53" fillId="11" borderId="218" xfId="147" applyNumberFormat="1" applyFont="1" applyFill="1" applyBorder="1" applyAlignment="1">
      <alignment horizontal="right" vertical="center"/>
    </xf>
    <xf numFmtId="198" fontId="53" fillId="0" borderId="3" xfId="147" applyNumberFormat="1" applyFont="1" applyFill="1" applyBorder="1" applyAlignment="1">
      <alignment horizontal="right" vertical="center"/>
    </xf>
    <xf numFmtId="198" fontId="53" fillId="7" borderId="3" xfId="147" applyNumberFormat="1" applyFont="1" applyFill="1" applyBorder="1" applyAlignment="1">
      <alignment horizontal="right" vertical="center"/>
    </xf>
    <xf numFmtId="198" fontId="53" fillId="7" borderId="75" xfId="147" applyNumberFormat="1" applyFont="1" applyFill="1" applyBorder="1" applyAlignment="1">
      <alignment horizontal="right" vertical="center"/>
    </xf>
    <xf numFmtId="198" fontId="74" fillId="11" borderId="36" xfId="147" applyNumberFormat="1" applyFont="1" applyFill="1" applyBorder="1" applyAlignment="1">
      <alignment horizontal="right" vertical="center"/>
    </xf>
    <xf numFmtId="198" fontId="53" fillId="7" borderId="159" xfId="147" applyNumberFormat="1" applyFont="1" applyFill="1" applyBorder="1" applyAlignment="1">
      <alignment horizontal="right" vertical="center"/>
    </xf>
    <xf numFmtId="198" fontId="53" fillId="11" borderId="36" xfId="147" applyNumberFormat="1" applyFont="1" applyFill="1" applyBorder="1" applyAlignment="1">
      <alignment horizontal="right" vertical="center"/>
    </xf>
    <xf numFmtId="198" fontId="74" fillId="11" borderId="6" xfId="147" applyNumberFormat="1" applyFont="1" applyFill="1" applyBorder="1" applyAlignment="1">
      <alignment horizontal="right" vertical="center"/>
    </xf>
    <xf numFmtId="198" fontId="74" fillId="7" borderId="6" xfId="147" applyNumberFormat="1" applyFont="1" applyFill="1" applyBorder="1" applyAlignment="1">
      <alignment horizontal="right" vertical="center"/>
    </xf>
    <xf numFmtId="198" fontId="53" fillId="7" borderId="216" xfId="147" applyNumberFormat="1" applyFont="1" applyFill="1" applyBorder="1" applyAlignment="1">
      <alignment horizontal="right" vertical="center"/>
    </xf>
    <xf numFmtId="198" fontId="53" fillId="7" borderId="218" xfId="147" applyNumberFormat="1" applyFont="1" applyFill="1" applyBorder="1" applyAlignment="1">
      <alignment horizontal="right" vertical="center"/>
    </xf>
    <xf numFmtId="198" fontId="53" fillId="7" borderId="219" xfId="147" applyNumberFormat="1" applyFont="1" applyFill="1" applyBorder="1" applyAlignment="1">
      <alignment horizontal="right" vertical="center"/>
    </xf>
    <xf numFmtId="198" fontId="74" fillId="7" borderId="3" xfId="147" applyNumberFormat="1" applyFont="1" applyFill="1" applyBorder="1" applyAlignment="1">
      <alignment horizontal="right" vertical="center"/>
    </xf>
    <xf numFmtId="198" fontId="74" fillId="7" borderId="36" xfId="147" applyNumberFormat="1" applyFont="1" applyFill="1" applyBorder="1" applyAlignment="1">
      <alignment horizontal="right" vertical="center"/>
    </xf>
    <xf numFmtId="198" fontId="53" fillId="7" borderId="220" xfId="147" applyNumberFormat="1" applyFont="1" applyFill="1" applyBorder="1" applyAlignment="1">
      <alignment horizontal="right" vertical="center"/>
    </xf>
    <xf numFmtId="198" fontId="53" fillId="7" borderId="98" xfId="147" applyNumberFormat="1" applyFont="1" applyFill="1" applyBorder="1" applyAlignment="1">
      <alignment horizontal="right" vertical="center"/>
    </xf>
    <xf numFmtId="0" fontId="53" fillId="0" borderId="221" xfId="0" applyFont="1" applyBorder="1" applyAlignment="1">
      <alignment horizontal="right" vertical="center"/>
    </xf>
    <xf numFmtId="0" fontId="53" fillId="10" borderId="58" xfId="0" applyFont="1" applyFill="1" applyBorder="1" applyAlignment="1">
      <alignment horizontal="center" vertical="center"/>
    </xf>
    <xf numFmtId="198" fontId="53" fillId="11" borderId="46" xfId="147" applyNumberFormat="1" applyFont="1" applyFill="1" applyBorder="1" applyAlignment="1">
      <alignment horizontal="right" vertical="center"/>
    </xf>
    <xf numFmtId="198" fontId="53" fillId="11" borderId="47" xfId="147" applyNumberFormat="1" applyFont="1" applyFill="1" applyBorder="1" applyAlignment="1">
      <alignment horizontal="right" vertical="center"/>
    </xf>
    <xf numFmtId="198" fontId="53" fillId="11" borderId="80" xfId="147" applyNumberFormat="1" applyFont="1" applyFill="1" applyBorder="1" applyAlignment="1">
      <alignment horizontal="right" vertical="center"/>
    </xf>
    <xf numFmtId="198" fontId="53" fillId="11" borderId="85" xfId="147" applyNumberFormat="1" applyFont="1" applyFill="1" applyBorder="1" applyAlignment="1">
      <alignment horizontal="right" vertical="center"/>
    </xf>
    <xf numFmtId="198" fontId="53" fillId="11" borderId="222" xfId="147" applyNumberFormat="1" applyFont="1" applyFill="1" applyBorder="1" applyAlignment="1">
      <alignment horizontal="right" vertical="center"/>
    </xf>
    <xf numFmtId="198" fontId="53" fillId="11" borderId="208" xfId="147" applyNumberFormat="1" applyFont="1" applyFill="1" applyBorder="1" applyAlignment="1">
      <alignment horizontal="right" vertical="center"/>
    </xf>
    <xf numFmtId="198" fontId="53" fillId="0" borderId="57" xfId="147" applyNumberFormat="1" applyFont="1" applyFill="1" applyBorder="1" applyAlignment="1">
      <alignment horizontal="right" vertical="center"/>
    </xf>
    <xf numFmtId="198" fontId="53" fillId="7" borderId="47" xfId="147" applyNumberFormat="1" applyFont="1" applyFill="1" applyBorder="1" applyAlignment="1">
      <alignment horizontal="right" vertical="center"/>
    </xf>
    <xf numFmtId="198" fontId="53" fillId="7" borderId="207" xfId="147" applyNumberFormat="1" applyFont="1" applyFill="1" applyBorder="1" applyAlignment="1">
      <alignment horizontal="right" vertical="center"/>
    </xf>
    <xf numFmtId="198" fontId="74" fillId="11" borderId="45" xfId="147" applyNumberFormat="1" applyFont="1" applyFill="1" applyBorder="1" applyAlignment="1">
      <alignment horizontal="right" vertical="center"/>
    </xf>
    <xf numFmtId="198" fontId="53" fillId="11" borderId="44" xfId="147" applyNumberFormat="1" applyFont="1" applyFill="1" applyBorder="1" applyAlignment="1">
      <alignment horizontal="right" vertical="center"/>
    </xf>
    <xf numFmtId="198" fontId="53" fillId="7" borderId="53" xfId="147" applyNumberFormat="1" applyFont="1" applyFill="1" applyBorder="1" applyAlignment="1">
      <alignment horizontal="right" vertical="center"/>
    </xf>
    <xf numFmtId="198" fontId="53" fillId="11" borderId="45" xfId="147" applyNumberFormat="1" applyFont="1" applyFill="1" applyBorder="1" applyAlignment="1">
      <alignment horizontal="right" vertical="center"/>
    </xf>
    <xf numFmtId="198" fontId="74" fillId="11" borderId="46" xfId="147" applyNumberFormat="1" applyFont="1" applyFill="1" applyBorder="1" applyAlignment="1">
      <alignment horizontal="right" vertical="center"/>
    </xf>
    <xf numFmtId="198" fontId="53" fillId="0" borderId="47" xfId="147" applyNumberFormat="1" applyFont="1" applyFill="1" applyBorder="1" applyAlignment="1">
      <alignment horizontal="right" vertical="center"/>
    </xf>
    <xf numFmtId="198" fontId="74" fillId="7" borderId="46" xfId="147" applyNumberFormat="1" applyFont="1" applyFill="1" applyBorder="1" applyAlignment="1">
      <alignment horizontal="right" vertical="center"/>
    </xf>
    <xf numFmtId="198" fontId="53" fillId="7" borderId="80" xfId="147" applyNumberFormat="1" applyFont="1" applyFill="1" applyBorder="1" applyAlignment="1">
      <alignment horizontal="right" vertical="center"/>
    </xf>
    <xf numFmtId="198" fontId="53" fillId="7" borderId="208" xfId="147" applyNumberFormat="1" applyFont="1" applyFill="1" applyBorder="1" applyAlignment="1">
      <alignment horizontal="right" vertical="center"/>
    </xf>
    <xf numFmtId="198" fontId="53" fillId="7" borderId="223" xfId="147" applyNumberFormat="1" applyFont="1" applyFill="1" applyBorder="1" applyAlignment="1">
      <alignment horizontal="right" vertical="center"/>
    </xf>
    <xf numFmtId="198" fontId="74" fillId="7" borderId="47" xfId="147" applyNumberFormat="1" applyFont="1" applyFill="1" applyBorder="1" applyAlignment="1">
      <alignment horizontal="right" vertical="center"/>
    </xf>
    <xf numFmtId="198" fontId="74" fillId="7" borderId="45" xfId="147" applyNumberFormat="1" applyFont="1" applyFill="1" applyBorder="1" applyAlignment="1">
      <alignment horizontal="right" vertical="center"/>
    </xf>
    <xf numFmtId="198" fontId="53" fillId="7" borderId="209" xfId="147" applyNumberFormat="1" applyFont="1" applyFill="1" applyBorder="1" applyAlignment="1">
      <alignment horizontal="right" vertical="center"/>
    </xf>
    <xf numFmtId="198" fontId="53" fillId="7" borderId="54" xfId="147" applyNumberFormat="1" applyFont="1" applyFill="1" applyBorder="1" applyAlignment="1">
      <alignment horizontal="right" vertical="center"/>
    </xf>
    <xf numFmtId="0" fontId="53" fillId="0" borderId="224" xfId="0" applyFont="1" applyBorder="1" applyAlignment="1">
      <alignment horizontal="right" vertical="center"/>
    </xf>
    <xf numFmtId="3" fontId="53" fillId="7" borderId="4" xfId="147" applyNumberFormat="1" applyFont="1" applyFill="1" applyBorder="1" applyAlignment="1">
      <alignment horizontal="right" vertical="center"/>
    </xf>
    <xf numFmtId="0" fontId="53" fillId="10" borderId="72" xfId="0" applyFont="1" applyFill="1" applyBorder="1" applyAlignment="1">
      <alignment horizontal="center" vertical="center"/>
    </xf>
    <xf numFmtId="0" fontId="53" fillId="10" borderId="172" xfId="0" applyFont="1" applyFill="1" applyBorder="1" applyAlignment="1">
      <alignment horizontal="center" vertical="center"/>
    </xf>
    <xf numFmtId="198" fontId="53" fillId="11" borderId="68" xfId="147" applyNumberFormat="1" applyFont="1" applyFill="1" applyBorder="1" applyAlignment="1">
      <alignment horizontal="right" vertical="center"/>
    </xf>
    <xf numFmtId="198" fontId="53" fillId="11" borderId="69" xfId="147" applyNumberFormat="1" applyFont="1" applyFill="1" applyBorder="1" applyAlignment="1">
      <alignment horizontal="right" vertical="center"/>
    </xf>
    <xf numFmtId="198" fontId="53" fillId="0" borderId="225" xfId="147" applyNumberFormat="1" applyFont="1" applyFill="1" applyBorder="1" applyAlignment="1">
      <alignment horizontal="right" vertical="center"/>
    </xf>
    <xf numFmtId="198" fontId="53" fillId="7" borderId="82" xfId="147" applyNumberFormat="1" applyFont="1" applyFill="1" applyBorder="1" applyAlignment="1">
      <alignment horizontal="right" vertical="center"/>
    </xf>
    <xf numFmtId="198" fontId="53" fillId="7" borderId="68" xfId="147" applyNumberFormat="1" applyFont="1" applyFill="1" applyBorder="1" applyAlignment="1">
      <alignment horizontal="right" vertical="center"/>
    </xf>
    <xf numFmtId="198" fontId="53" fillId="0" borderId="82" xfId="147" applyNumberFormat="1" applyFont="1" applyFill="1" applyBorder="1" applyAlignment="1">
      <alignment horizontal="right" vertical="center"/>
    </xf>
    <xf numFmtId="198" fontId="53" fillId="7" borderId="226" xfId="147" applyNumberFormat="1" applyFont="1" applyFill="1" applyBorder="1" applyAlignment="1">
      <alignment horizontal="right" vertical="center"/>
    </xf>
    <xf numFmtId="198" fontId="53" fillId="0" borderId="69" xfId="147" applyNumberFormat="1" applyFont="1" applyFill="1" applyBorder="1" applyAlignment="1">
      <alignment horizontal="right" vertical="center"/>
    </xf>
    <xf numFmtId="198" fontId="53" fillId="7" borderId="69" xfId="147" applyNumberFormat="1" applyFont="1" applyFill="1" applyBorder="1" applyAlignment="1">
      <alignment horizontal="right" vertical="center"/>
    </xf>
    <xf numFmtId="198" fontId="53" fillId="7" borderId="74" xfId="147" applyNumberFormat="1" applyFont="1" applyFill="1" applyBorder="1" applyAlignment="1">
      <alignment horizontal="right" vertical="center"/>
    </xf>
    <xf numFmtId="198" fontId="74" fillId="11" borderId="172" xfId="147" applyNumberFormat="1" applyFont="1" applyFill="1" applyBorder="1" applyAlignment="1">
      <alignment horizontal="right" vertical="center"/>
    </xf>
    <xf numFmtId="198" fontId="53" fillId="11" borderId="81" xfId="147" applyNumberFormat="1" applyFont="1" applyFill="1" applyBorder="1" applyAlignment="1">
      <alignment horizontal="right" vertical="center"/>
    </xf>
    <xf numFmtId="198" fontId="53" fillId="7" borderId="39" xfId="147" applyNumberFormat="1" applyFont="1" applyFill="1" applyBorder="1" applyAlignment="1">
      <alignment horizontal="right" vertical="center"/>
    </xf>
    <xf numFmtId="198" fontId="53" fillId="11" borderId="172" xfId="147" applyNumberFormat="1" applyFont="1" applyFill="1" applyBorder="1" applyAlignment="1">
      <alignment horizontal="right" vertical="center"/>
    </xf>
    <xf numFmtId="198" fontId="74" fillId="11" borderId="68" xfId="147" applyNumberFormat="1" applyFont="1" applyFill="1" applyBorder="1" applyAlignment="1">
      <alignment horizontal="right" vertical="center"/>
    </xf>
    <xf numFmtId="3" fontId="53" fillId="11" borderId="0" xfId="147" applyNumberFormat="1" applyFont="1" applyFill="1" applyBorder="1"/>
    <xf numFmtId="198" fontId="74" fillId="7" borderId="68" xfId="147" applyNumberFormat="1" applyFont="1" applyFill="1" applyBorder="1" applyAlignment="1">
      <alignment horizontal="right" vertical="center"/>
    </xf>
    <xf numFmtId="198" fontId="53" fillId="7" borderId="225" xfId="147" applyNumberFormat="1" applyFont="1" applyFill="1" applyBorder="1" applyAlignment="1">
      <alignment horizontal="right" vertical="center"/>
    </xf>
    <xf numFmtId="198" fontId="53" fillId="7" borderId="227" xfId="147" applyNumberFormat="1" applyFont="1" applyFill="1" applyBorder="1" applyAlignment="1">
      <alignment horizontal="right" vertical="center"/>
    </xf>
    <xf numFmtId="198" fontId="74" fillId="7" borderId="69" xfId="147" applyNumberFormat="1" applyFont="1" applyFill="1" applyBorder="1" applyAlignment="1">
      <alignment horizontal="right" vertical="center"/>
    </xf>
    <xf numFmtId="198" fontId="74" fillId="7" borderId="172" xfId="147" applyNumberFormat="1" applyFont="1" applyFill="1" applyBorder="1" applyAlignment="1">
      <alignment horizontal="right" vertical="center"/>
    </xf>
    <xf numFmtId="198" fontId="53" fillId="7" borderId="228" xfId="147" applyNumberFormat="1" applyFont="1" applyFill="1" applyBorder="1" applyAlignment="1">
      <alignment horizontal="right" vertical="center"/>
    </xf>
    <xf numFmtId="198" fontId="53" fillId="7" borderId="38" xfId="147" applyNumberFormat="1" applyFont="1" applyFill="1" applyBorder="1" applyAlignment="1">
      <alignment horizontal="right" vertical="center"/>
    </xf>
    <xf numFmtId="0" fontId="53" fillId="0" borderId="229" xfId="0" applyFont="1" applyBorder="1" applyAlignment="1">
      <alignment horizontal="right" vertical="center"/>
    </xf>
    <xf numFmtId="198" fontId="53" fillId="0" borderId="36" xfId="0" applyNumberFormat="1" applyFont="1" applyBorder="1" applyAlignment="1">
      <alignment horizontal="right" vertical="center"/>
    </xf>
    <xf numFmtId="10" fontId="53" fillId="0" borderId="70" xfId="0" applyNumberFormat="1" applyFont="1" applyBorder="1" applyAlignment="1">
      <alignment vertical="center"/>
    </xf>
    <xf numFmtId="198" fontId="53" fillId="0" borderId="216" xfId="147" applyNumberFormat="1" applyFont="1" applyFill="1" applyBorder="1" applyAlignment="1">
      <alignment horizontal="right" vertical="center"/>
    </xf>
    <xf numFmtId="198" fontId="53" fillId="7" borderId="217" xfId="147" applyNumberFormat="1" applyFont="1" applyFill="1" applyBorder="1" applyAlignment="1">
      <alignment horizontal="right" vertical="center"/>
    </xf>
    <xf numFmtId="198" fontId="53" fillId="7" borderId="6" xfId="147" applyNumberFormat="1" applyFont="1" applyFill="1" applyBorder="1" applyAlignment="1">
      <alignment horizontal="right" vertical="center"/>
    </xf>
    <xf numFmtId="198" fontId="53" fillId="0" borderId="217" xfId="147" applyNumberFormat="1" applyFont="1" applyFill="1" applyBorder="1" applyAlignment="1">
      <alignment horizontal="right" vertical="center"/>
    </xf>
    <xf numFmtId="0" fontId="53" fillId="0" borderId="230" xfId="0" applyFont="1" applyBorder="1" applyAlignment="1">
      <alignment horizontal="right" vertical="center"/>
    </xf>
    <xf numFmtId="0" fontId="53" fillId="0" borderId="36" xfId="0" applyFont="1" applyBorder="1" applyAlignment="1">
      <alignment horizontal="right" vertical="center"/>
    </xf>
    <xf numFmtId="3" fontId="50" fillId="0" borderId="0" xfId="147" applyNumberFormat="1" applyFont="1" applyFill="1"/>
    <xf numFmtId="0" fontId="53" fillId="11" borderId="0" xfId="0" applyFont="1" applyFill="1" applyAlignment="1">
      <alignment horizontal="right" vertical="center"/>
    </xf>
    <xf numFmtId="198" fontId="53" fillId="11" borderId="63" xfId="147" applyNumberFormat="1" applyFont="1" applyFill="1" applyBorder="1" applyAlignment="1">
      <alignment horizontal="right" vertical="center"/>
    </xf>
    <xf numFmtId="198" fontId="53" fillId="11" borderId="57" xfId="147" applyNumberFormat="1" applyFont="1" applyFill="1" applyBorder="1" applyAlignment="1">
      <alignment horizontal="right" vertical="center"/>
    </xf>
    <xf numFmtId="198" fontId="53" fillId="0" borderId="231" xfId="147" applyNumberFormat="1" applyFont="1" applyFill="1" applyBorder="1" applyAlignment="1">
      <alignment horizontal="right" vertical="center"/>
    </xf>
    <xf numFmtId="198" fontId="53" fillId="7" borderId="222" xfId="147" applyNumberFormat="1" applyFont="1" applyFill="1" applyBorder="1" applyAlignment="1">
      <alignment horizontal="right" vertical="center"/>
    </xf>
    <xf numFmtId="198" fontId="53" fillId="7" borderId="56" xfId="147" applyNumberFormat="1" applyFont="1" applyFill="1" applyBorder="1" applyAlignment="1">
      <alignment horizontal="right" vertical="center"/>
    </xf>
    <xf numFmtId="198" fontId="53" fillId="0" borderId="222" xfId="147" applyNumberFormat="1" applyFont="1" applyFill="1" applyBorder="1" applyAlignment="1">
      <alignment horizontal="right" vertical="center"/>
    </xf>
    <xf numFmtId="198" fontId="53" fillId="7" borderId="232" xfId="147" applyNumberFormat="1" applyFont="1" applyFill="1" applyBorder="1" applyAlignment="1">
      <alignment horizontal="right" vertical="center"/>
    </xf>
    <xf numFmtId="198" fontId="53" fillId="7" borderId="57" xfId="147" applyNumberFormat="1" applyFont="1" applyFill="1" applyBorder="1" applyAlignment="1">
      <alignment horizontal="right" vertical="center"/>
    </xf>
    <xf numFmtId="198" fontId="53" fillId="7" borderId="233" xfId="147" applyNumberFormat="1" applyFont="1" applyFill="1" applyBorder="1" applyAlignment="1">
      <alignment horizontal="right" vertical="center"/>
    </xf>
    <xf numFmtId="198" fontId="74" fillId="11" borderId="58" xfId="147" applyNumberFormat="1" applyFont="1" applyFill="1" applyBorder="1" applyAlignment="1">
      <alignment horizontal="right" vertical="center"/>
    </xf>
    <xf numFmtId="198" fontId="53" fillId="7" borderId="71" xfId="147" applyNumberFormat="1" applyFont="1" applyFill="1" applyBorder="1" applyAlignment="1">
      <alignment horizontal="right" vertical="center"/>
    </xf>
    <xf numFmtId="198" fontId="53" fillId="11" borderId="58" xfId="147" applyNumberFormat="1" applyFont="1" applyFill="1" applyBorder="1" applyAlignment="1">
      <alignment horizontal="right" vertical="center"/>
    </xf>
    <xf numFmtId="198" fontId="74" fillId="11" borderId="56" xfId="147" applyNumberFormat="1" applyFont="1" applyFill="1" applyBorder="1" applyAlignment="1">
      <alignment horizontal="right" vertical="center"/>
    </xf>
    <xf numFmtId="198" fontId="74" fillId="7" borderId="63" xfId="147" applyNumberFormat="1" applyFont="1" applyFill="1" applyBorder="1" applyAlignment="1">
      <alignment horizontal="right" vertical="center"/>
    </xf>
    <xf numFmtId="198" fontId="53" fillId="7" borderId="231" xfId="147" applyNumberFormat="1" applyFont="1" applyFill="1" applyBorder="1" applyAlignment="1">
      <alignment horizontal="right" vertical="center"/>
    </xf>
    <xf numFmtId="198" fontId="53" fillId="7" borderId="234" xfId="147" applyNumberFormat="1" applyFont="1" applyFill="1" applyBorder="1" applyAlignment="1">
      <alignment horizontal="right" vertical="center"/>
    </xf>
    <xf numFmtId="198" fontId="74" fillId="7" borderId="57" xfId="147" applyNumberFormat="1" applyFont="1" applyFill="1" applyBorder="1" applyAlignment="1">
      <alignment horizontal="right" vertical="center"/>
    </xf>
    <xf numFmtId="198" fontId="74" fillId="7" borderId="58" xfId="147" applyNumberFormat="1" applyFont="1" applyFill="1" applyBorder="1" applyAlignment="1">
      <alignment horizontal="right" vertical="center"/>
    </xf>
    <xf numFmtId="198" fontId="53" fillId="7" borderId="235" xfId="147" applyNumberFormat="1" applyFont="1" applyFill="1" applyBorder="1" applyAlignment="1">
      <alignment horizontal="right" vertical="center"/>
    </xf>
    <xf numFmtId="198" fontId="53" fillId="7" borderId="101" xfId="147" applyNumberFormat="1" applyFont="1" applyFill="1" applyBorder="1" applyAlignment="1">
      <alignment horizontal="right" vertical="center"/>
    </xf>
    <xf numFmtId="0" fontId="53" fillId="10" borderId="45" xfId="0" applyFont="1" applyFill="1" applyBorder="1" applyAlignment="1">
      <alignment horizontal="center" vertical="center"/>
    </xf>
    <xf numFmtId="0" fontId="53" fillId="0" borderId="236" xfId="0" applyFont="1" applyBorder="1" applyAlignment="1">
      <alignment horizontal="right" vertical="center"/>
    </xf>
    <xf numFmtId="0" fontId="53" fillId="0" borderId="58" xfId="0" applyFont="1" applyBorder="1" applyAlignment="1">
      <alignment horizontal="right" vertical="center"/>
    </xf>
    <xf numFmtId="0" fontId="67" fillId="0" borderId="0" xfId="0" applyFont="1" applyFill="1" applyAlignment="1">
      <alignment horizontal="center" vertical="center"/>
    </xf>
    <xf numFmtId="3" fontId="53" fillId="11" borderId="0" xfId="147" applyNumberFormat="1" applyFont="1" applyFill="1" applyBorder="1" applyAlignment="1">
      <alignment vertical="center"/>
    </xf>
    <xf numFmtId="3" fontId="69" fillId="11" borderId="0" xfId="147" applyNumberFormat="1" applyFont="1" applyFill="1" applyAlignment="1"/>
    <xf numFmtId="0" fontId="16" fillId="0" borderId="0" xfId="0" applyFont="1"/>
    <xf numFmtId="0" fontId="40" fillId="0" borderId="0" xfId="0" applyFont="1" applyFill="1"/>
    <xf numFmtId="0" fontId="45" fillId="0" borderId="3" xfId="0" applyFont="1" applyBorder="1" applyAlignment="1">
      <alignment horizontal="center" vertical="center"/>
    </xf>
    <xf numFmtId="0" fontId="53" fillId="11" borderId="0" xfId="0" applyFont="1" applyFill="1" applyAlignment="1">
      <alignment horizontal="center" vertical="top"/>
    </xf>
    <xf numFmtId="0" fontId="75" fillId="0" borderId="0" xfId="0" applyFont="1" applyFill="1"/>
    <xf numFmtId="0" fontId="57" fillId="10" borderId="75" xfId="0" applyFont="1" applyFill="1" applyBorder="1" applyAlignment="1">
      <alignment horizontal="center" vertical="center" wrapText="1"/>
    </xf>
    <xf numFmtId="0" fontId="57" fillId="10" borderId="6" xfId="0" applyFont="1" applyFill="1" applyBorder="1" applyAlignment="1">
      <alignment horizontal="center" vertical="center" wrapText="1"/>
    </xf>
    <xf numFmtId="0" fontId="45" fillId="0" borderId="3" xfId="0" applyFont="1" applyBorder="1"/>
    <xf numFmtId="0" fontId="53" fillId="0" borderId="0" xfId="0" applyFont="1" applyAlignment="1">
      <alignment vertical="center"/>
    </xf>
    <xf numFmtId="0" fontId="53" fillId="11" borderId="0" xfId="0" applyFont="1" applyFill="1" applyAlignment="1">
      <alignment vertical="top"/>
    </xf>
    <xf numFmtId="3" fontId="53" fillId="11" borderId="0" xfId="147" applyNumberFormat="1" applyFont="1" applyFill="1" applyBorder="1" applyAlignment="1">
      <alignment horizontal="left" vertical="top"/>
    </xf>
    <xf numFmtId="0" fontId="76" fillId="0" borderId="3" xfId="0" applyFont="1" applyBorder="1" applyAlignment="1">
      <alignment horizontal="center" vertical="center" wrapText="1"/>
    </xf>
    <xf numFmtId="0" fontId="57" fillId="10" borderId="3" xfId="0" applyFont="1" applyFill="1" applyBorder="1" applyAlignment="1">
      <alignment horizontal="center" vertical="center" wrapText="1"/>
    </xf>
    <xf numFmtId="0" fontId="53" fillId="0" borderId="0" xfId="0" applyFont="1" applyAlignment="1">
      <alignment vertical="top"/>
    </xf>
    <xf numFmtId="0" fontId="67" fillId="0" borderId="0" xfId="0" applyFont="1" applyAlignment="1">
      <alignment vertical="center" shrinkToFit="1"/>
    </xf>
    <xf numFmtId="3" fontId="42" fillId="0" borderId="0" xfId="147" applyNumberFormat="1" applyFont="1" applyFill="1" applyAlignment="1">
      <alignment vertical="center"/>
    </xf>
    <xf numFmtId="0" fontId="4" fillId="0" borderId="53" xfId="0" applyFont="1" applyBorder="1" applyAlignment="1">
      <alignment vertical="center"/>
    </xf>
    <xf numFmtId="0" fontId="77" fillId="0" borderId="0" xfId="127" applyFont="1" applyFill="1">
      <alignment vertical="center"/>
    </xf>
    <xf numFmtId="3" fontId="65" fillId="0" borderId="0" xfId="147" applyNumberFormat="1" applyFont="1" applyFill="1" applyAlignment="1">
      <alignment horizontal="right" vertical="center"/>
    </xf>
    <xf numFmtId="3" fontId="60" fillId="0" borderId="0" xfId="147" applyNumberFormat="1" applyFont="1" applyFill="1" applyBorder="1" applyAlignment="1">
      <alignment horizontal="center" vertical="center"/>
    </xf>
    <xf numFmtId="3" fontId="63" fillId="0" borderId="0" xfId="147" applyNumberFormat="1" applyFont="1" applyFill="1" applyAlignment="1">
      <alignment horizontal="left" vertical="center"/>
    </xf>
    <xf numFmtId="0" fontId="45" fillId="0" borderId="237" xfId="0" applyFont="1" applyBorder="1" applyAlignment="1">
      <alignment horizontal="center" vertical="center"/>
    </xf>
    <xf numFmtId="0" fontId="66" fillId="0" borderId="0" xfId="0" applyFont="1" applyFill="1" applyAlignment="1">
      <alignment horizontal="left" vertical="center"/>
    </xf>
    <xf numFmtId="0" fontId="58" fillId="13" borderId="235" xfId="0" applyFont="1" applyFill="1" applyBorder="1" applyAlignment="1">
      <alignment horizontal="left" vertical="center"/>
    </xf>
    <xf numFmtId="0" fontId="58" fillId="13" borderId="222" xfId="0" applyFont="1" applyFill="1" applyBorder="1" applyAlignment="1">
      <alignment horizontal="left" vertical="center"/>
    </xf>
    <xf numFmtId="0" fontId="58" fillId="13" borderId="232" xfId="0" applyFont="1" applyFill="1" applyBorder="1" applyAlignment="1">
      <alignment horizontal="left" vertical="center"/>
    </xf>
    <xf numFmtId="0" fontId="58" fillId="13" borderId="238" xfId="0" applyFont="1" applyFill="1" applyBorder="1" applyAlignment="1">
      <alignment horizontal="left" vertical="center"/>
    </xf>
    <xf numFmtId="0" fontId="4" fillId="0" borderId="239" xfId="0" applyFont="1" applyBorder="1" applyAlignment="1">
      <alignment horizontal="center" vertical="center"/>
    </xf>
    <xf numFmtId="0" fontId="58" fillId="13" borderId="240" xfId="0" applyFont="1" applyFill="1" applyBorder="1" applyAlignment="1">
      <alignment horizontal="left" vertical="center"/>
    </xf>
    <xf numFmtId="0" fontId="58" fillId="13" borderId="241" xfId="0" applyFont="1" applyFill="1" applyBorder="1" applyAlignment="1">
      <alignment horizontal="left" vertical="center"/>
    </xf>
    <xf numFmtId="0" fontId="58" fillId="13" borderId="100" xfId="0" applyFont="1" applyFill="1" applyBorder="1" applyAlignment="1">
      <alignment horizontal="left" vertical="center"/>
    </xf>
    <xf numFmtId="0" fontId="58" fillId="0" borderId="234" xfId="0" applyFont="1" applyBorder="1" applyAlignment="1">
      <alignment horizontal="left" vertical="center"/>
    </xf>
    <xf numFmtId="0" fontId="58" fillId="0" borderId="242" xfId="0" applyFont="1" applyBorder="1" applyAlignment="1">
      <alignment horizontal="left" vertical="center"/>
    </xf>
    <xf numFmtId="0" fontId="58" fillId="0" borderId="243" xfId="0" applyFont="1" applyBorder="1" applyAlignment="1">
      <alignment horizontal="left" vertical="center"/>
    </xf>
    <xf numFmtId="0" fontId="58" fillId="0" borderId="244" xfId="0" applyFont="1" applyBorder="1" applyAlignment="1">
      <alignment horizontal="left" vertical="center"/>
    </xf>
    <xf numFmtId="0" fontId="77" fillId="0" borderId="0" xfId="0" applyFont="1" applyFill="1" applyAlignment="1">
      <alignment horizontal="left" vertical="center"/>
    </xf>
    <xf numFmtId="0" fontId="58" fillId="0" borderId="209" xfId="0" applyFont="1" applyBorder="1" applyAlignment="1">
      <alignment horizontal="center" vertical="center"/>
    </xf>
    <xf numFmtId="0" fontId="58" fillId="0" borderId="85" xfId="0" applyFont="1" applyBorder="1" applyAlignment="1">
      <alignment horizontal="center" vertical="center"/>
    </xf>
    <xf numFmtId="0" fontId="58" fillId="0" borderId="208" xfId="0" applyFont="1" applyBorder="1" applyAlignment="1">
      <alignment horizontal="center" vertical="center"/>
    </xf>
    <xf numFmtId="0" fontId="58" fillId="0" borderId="86" xfId="0" applyFont="1" applyBorder="1" applyAlignment="1">
      <alignment horizontal="center" vertical="center"/>
    </xf>
    <xf numFmtId="0" fontId="58" fillId="0" borderId="239" xfId="0" applyFont="1" applyBorder="1" applyAlignment="1">
      <alignment horizontal="center" vertical="center"/>
    </xf>
    <xf numFmtId="0" fontId="58" fillId="0" borderId="54" xfId="0" applyFont="1" applyBorder="1" applyAlignment="1">
      <alignment horizontal="center" vertical="center"/>
    </xf>
    <xf numFmtId="0" fontId="58" fillId="0" borderId="245" xfId="0" applyFont="1" applyBorder="1" applyAlignment="1">
      <alignment horizontal="center" vertical="center"/>
    </xf>
    <xf numFmtId="0" fontId="58" fillId="0" borderId="246" xfId="0" applyFont="1" applyBorder="1" applyAlignment="1">
      <alignment horizontal="center" vertical="center"/>
    </xf>
    <xf numFmtId="0" fontId="58" fillId="0" borderId="90" xfId="0" applyFont="1" applyBorder="1" applyAlignment="1">
      <alignment horizontal="center" vertical="center"/>
    </xf>
    <xf numFmtId="0" fontId="58" fillId="0" borderId="0" xfId="0" applyFont="1" applyAlignment="1">
      <alignment horizontal="center" vertical="center"/>
    </xf>
    <xf numFmtId="0" fontId="58" fillId="0" borderId="223" xfId="0" applyFont="1" applyBorder="1" applyAlignment="1">
      <alignment horizontal="center" vertical="center"/>
    </xf>
    <xf numFmtId="0" fontId="58" fillId="0" borderId="247" xfId="0" applyFont="1" applyBorder="1" applyAlignment="1">
      <alignment horizontal="center" vertical="center"/>
    </xf>
    <xf numFmtId="0" fontId="58" fillId="0" borderId="248" xfId="0" applyFont="1" applyBorder="1" applyAlignment="1">
      <alignment horizontal="center" vertical="center"/>
    </xf>
    <xf numFmtId="0" fontId="58" fillId="0" borderId="249" xfId="0" applyFont="1" applyBorder="1" applyAlignment="1">
      <alignment horizontal="center" vertical="center"/>
    </xf>
    <xf numFmtId="0" fontId="65" fillId="0" borderId="0" xfId="0" applyFont="1" applyFill="1" applyAlignment="1">
      <alignment horizontal="center" vertical="center"/>
    </xf>
    <xf numFmtId="3" fontId="58" fillId="13" borderId="209" xfId="0" applyNumberFormat="1" applyFont="1" applyFill="1" applyBorder="1" applyAlignment="1">
      <alignment horizontal="right" vertical="center"/>
    </xf>
    <xf numFmtId="3" fontId="58" fillId="13" borderId="208" xfId="0" applyNumberFormat="1" applyFont="1" applyFill="1" applyBorder="1" applyAlignment="1">
      <alignment horizontal="right" vertical="center"/>
    </xf>
    <xf numFmtId="3" fontId="58" fillId="13" borderId="86" xfId="0" applyNumberFormat="1" applyFont="1" applyFill="1" applyBorder="1" applyAlignment="1">
      <alignment horizontal="right" vertical="center"/>
    </xf>
    <xf numFmtId="3" fontId="58" fillId="0" borderId="239" xfId="0" applyNumberFormat="1" applyFont="1" applyBorder="1" applyAlignment="1">
      <alignment horizontal="right" vertical="center"/>
    </xf>
    <xf numFmtId="3" fontId="58" fillId="13" borderId="85" xfId="0" applyNumberFormat="1" applyFont="1" applyFill="1" applyBorder="1" applyAlignment="1">
      <alignment horizontal="right" vertical="center"/>
    </xf>
    <xf numFmtId="3" fontId="58" fillId="0" borderId="54" xfId="0" applyNumberFormat="1" applyFont="1" applyBorder="1" applyAlignment="1">
      <alignment horizontal="right" vertical="center"/>
    </xf>
    <xf numFmtId="3" fontId="58" fillId="0" borderId="245" xfId="0" applyNumberFormat="1" applyFont="1" applyBorder="1" applyAlignment="1">
      <alignment horizontal="right" vertical="center"/>
    </xf>
    <xf numFmtId="3" fontId="58" fillId="0" borderId="246" xfId="0" applyNumberFormat="1" applyFont="1" applyBorder="1" applyAlignment="1">
      <alignment horizontal="right" vertical="center"/>
    </xf>
    <xf numFmtId="3" fontId="58" fillId="0" borderId="90" xfId="0" applyNumberFormat="1" applyFont="1" applyBorder="1" applyAlignment="1">
      <alignment horizontal="right" vertical="center"/>
    </xf>
    <xf numFmtId="3" fontId="58" fillId="0" borderId="0" xfId="0" applyNumberFormat="1" applyFont="1" applyAlignment="1">
      <alignment horizontal="right" vertical="center"/>
    </xf>
    <xf numFmtId="3" fontId="58" fillId="0" borderId="223" xfId="0" applyNumberFormat="1" applyFont="1" applyBorder="1" applyAlignment="1">
      <alignment horizontal="right" vertical="center"/>
    </xf>
    <xf numFmtId="3" fontId="58" fillId="0" borderId="247" xfId="0" applyNumberFormat="1" applyFont="1" applyBorder="1" applyAlignment="1">
      <alignment horizontal="right" vertical="center"/>
    </xf>
    <xf numFmtId="3" fontId="58" fillId="0" borderId="248" xfId="0" applyNumberFormat="1" applyFont="1" applyBorder="1" applyAlignment="1">
      <alignment horizontal="right" vertical="center"/>
    </xf>
    <xf numFmtId="3" fontId="58" fillId="0" borderId="249" xfId="0" applyNumberFormat="1" applyFont="1" applyBorder="1" applyAlignment="1">
      <alignment horizontal="right" vertical="center"/>
    </xf>
    <xf numFmtId="0" fontId="4" fillId="10" borderId="67" xfId="0" applyFont="1" applyFill="1" applyBorder="1" applyAlignment="1">
      <alignment horizontal="center" vertical="center" shrinkToFit="1"/>
    </xf>
    <xf numFmtId="3" fontId="58" fillId="0" borderId="228" xfId="0" applyNumberFormat="1" applyFont="1" applyBorder="1" applyAlignment="1">
      <alignment horizontal="right" vertical="center"/>
    </xf>
    <xf numFmtId="3" fontId="58" fillId="0" borderId="226" xfId="0" applyNumberFormat="1" applyFont="1" applyBorder="1" applyAlignment="1">
      <alignment horizontal="right" vertical="center"/>
    </xf>
    <xf numFmtId="3" fontId="58" fillId="0" borderId="83" xfId="0" applyNumberFormat="1" applyFont="1" applyBorder="1" applyAlignment="1">
      <alignment horizontal="right" vertical="center"/>
    </xf>
    <xf numFmtId="3" fontId="58" fillId="0" borderId="250" xfId="0" applyNumberFormat="1" applyFont="1" applyBorder="1" applyAlignment="1">
      <alignment horizontal="right" vertical="center"/>
    </xf>
    <xf numFmtId="3" fontId="58" fillId="0" borderId="82" xfId="0" applyNumberFormat="1" applyFont="1" applyBorder="1" applyAlignment="1">
      <alignment horizontal="right" vertical="center"/>
    </xf>
    <xf numFmtId="3" fontId="58" fillId="0" borderId="38" xfId="0" applyNumberFormat="1" applyFont="1" applyBorder="1" applyAlignment="1">
      <alignment horizontal="right" vertical="center"/>
    </xf>
    <xf numFmtId="3" fontId="58" fillId="13" borderId="251" xfId="0" applyNumberFormat="1" applyFont="1" applyFill="1" applyBorder="1" applyAlignment="1">
      <alignment horizontal="right" vertical="center"/>
    </xf>
    <xf numFmtId="3" fontId="58" fillId="13" borderId="252" xfId="0" applyNumberFormat="1" applyFont="1" applyFill="1" applyBorder="1" applyAlignment="1">
      <alignment horizontal="right" vertical="center"/>
    </xf>
    <xf numFmtId="3" fontId="58" fillId="13" borderId="253" xfId="0" applyNumberFormat="1" applyFont="1" applyFill="1" applyBorder="1" applyAlignment="1">
      <alignment horizontal="right" vertical="center"/>
    </xf>
    <xf numFmtId="3" fontId="58" fillId="13" borderId="227" xfId="0" applyNumberFormat="1" applyFont="1" applyFill="1" applyBorder="1" applyAlignment="1">
      <alignment horizontal="right" vertical="center"/>
    </xf>
    <xf numFmtId="3" fontId="58" fillId="13" borderId="254" xfId="0" applyNumberFormat="1" applyFont="1" applyFill="1" applyBorder="1" applyAlignment="1">
      <alignment horizontal="right" vertical="center"/>
    </xf>
    <xf numFmtId="3" fontId="58" fillId="13" borderId="255" xfId="0" applyNumberFormat="1" applyFont="1" applyFill="1" applyBorder="1" applyAlignment="1">
      <alignment horizontal="right" vertical="center"/>
    </xf>
    <xf numFmtId="3" fontId="58" fillId="13" borderId="256" xfId="0" applyNumberFormat="1" applyFont="1" applyFill="1" applyBorder="1" applyAlignment="1">
      <alignment horizontal="right" vertical="center"/>
    </xf>
    <xf numFmtId="3" fontId="58" fillId="0" borderId="4" xfId="0" applyNumberFormat="1" applyFont="1" applyBorder="1" applyAlignment="1">
      <alignment horizontal="right" vertical="center"/>
    </xf>
    <xf numFmtId="0" fontId="45" fillId="0" borderId="0" xfId="0" applyFont="1" applyAlignment="1">
      <alignment horizontal="right" vertical="center"/>
    </xf>
    <xf numFmtId="3" fontId="58" fillId="0" borderId="106" xfId="0" applyNumberFormat="1" applyFont="1" applyBorder="1" applyAlignment="1">
      <alignment horizontal="right" vertical="center"/>
    </xf>
    <xf numFmtId="3" fontId="58" fillId="0" borderId="257" xfId="0" applyNumberFormat="1" applyFont="1" applyBorder="1" applyAlignment="1">
      <alignment horizontal="right" vertical="center"/>
    </xf>
    <xf numFmtId="3" fontId="58" fillId="0" borderId="258" xfId="0" applyNumberFormat="1" applyFont="1" applyBorder="1" applyAlignment="1">
      <alignment horizontal="right" vertical="center"/>
    </xf>
    <xf numFmtId="3" fontId="58" fillId="0" borderId="259" xfId="0" applyNumberFormat="1" applyFont="1" applyBorder="1" applyAlignment="1">
      <alignment horizontal="right" vertical="center"/>
    </xf>
    <xf numFmtId="3" fontId="58" fillId="0" borderId="260" xfId="0" applyNumberFormat="1" applyFont="1" applyBorder="1" applyAlignment="1">
      <alignment horizontal="right" vertical="center"/>
    </xf>
    <xf numFmtId="3" fontId="58" fillId="0" borderId="105" xfId="0" applyNumberFormat="1" applyFont="1" applyBorder="1" applyAlignment="1">
      <alignment horizontal="right" vertical="center"/>
    </xf>
    <xf numFmtId="3" fontId="58" fillId="0" borderId="261" xfId="0" applyNumberFormat="1" applyFont="1" applyBorder="1" applyAlignment="1">
      <alignment horizontal="right" vertical="center"/>
    </xf>
    <xf numFmtId="3" fontId="58" fillId="0" borderId="262" xfId="0" applyNumberFormat="1" applyFont="1" applyBorder="1" applyAlignment="1">
      <alignment horizontal="right" vertical="center"/>
    </xf>
    <xf numFmtId="3" fontId="58" fillId="0" borderId="263" xfId="0" applyNumberFormat="1" applyFont="1" applyBorder="1" applyAlignment="1">
      <alignment horizontal="right" vertical="center"/>
    </xf>
    <xf numFmtId="3" fontId="58" fillId="0" borderId="150" xfId="0" applyNumberFormat="1" applyFont="1" applyBorder="1" applyAlignment="1">
      <alignment horizontal="right" vertical="center"/>
    </xf>
    <xf numFmtId="3" fontId="58" fillId="0" borderId="72" xfId="0" applyNumberFormat="1" applyFont="1" applyBorder="1" applyAlignment="1">
      <alignment horizontal="right" vertical="center"/>
    </xf>
    <xf numFmtId="3" fontId="58" fillId="0" borderId="151" xfId="0" applyNumberFormat="1" applyFont="1" applyBorder="1" applyAlignment="1">
      <alignment horizontal="right" vertical="center"/>
    </xf>
    <xf numFmtId="3" fontId="58" fillId="0" borderId="152" xfId="0" applyNumberFormat="1" applyFont="1" applyBorder="1" applyAlignment="1">
      <alignment horizontal="right" vertical="center"/>
    </xf>
    <xf numFmtId="3" fontId="58" fillId="0" borderId="153" xfId="0" applyNumberFormat="1" applyFont="1" applyBorder="1" applyAlignment="1">
      <alignment horizontal="right" vertical="center"/>
    </xf>
    <xf numFmtId="3" fontId="42" fillId="0" borderId="0" xfId="147" applyNumberFormat="1" applyFont="1" applyFill="1" applyAlignment="1">
      <alignment horizontal="centerContinuous" vertical="center"/>
    </xf>
    <xf numFmtId="3" fontId="50" fillId="0" borderId="0" xfId="147" applyNumberFormat="1" applyFont="1" applyFill="1" applyAlignment="1">
      <alignment vertical="center"/>
    </xf>
    <xf numFmtId="0" fontId="45" fillId="0" borderId="0" xfId="0" applyFont="1"/>
    <xf numFmtId="3" fontId="67" fillId="0" borderId="0" xfId="147" applyNumberFormat="1" applyFont="1" applyFill="1" applyAlignment="1">
      <alignment horizontal="right"/>
    </xf>
    <xf numFmtId="0" fontId="78" fillId="0" borderId="0" xfId="0" applyFont="1" applyAlignment="1">
      <alignment vertical="center"/>
    </xf>
    <xf numFmtId="0" fontId="45" fillId="0" borderId="73" xfId="0" applyFont="1" applyBorder="1" applyAlignment="1">
      <alignment vertical="center"/>
    </xf>
    <xf numFmtId="0" fontId="16" fillId="0" borderId="28" xfId="0" applyFont="1" applyBorder="1" applyAlignment="1">
      <alignment horizontal="center" vertical="center"/>
    </xf>
    <xf numFmtId="0" fontId="50" fillId="0" borderId="0" xfId="0" applyFont="1" applyAlignment="1">
      <alignment horizontal="center" vertical="top"/>
    </xf>
    <xf numFmtId="0" fontId="16" fillId="0" borderId="39" xfId="0" applyFont="1" applyBorder="1" applyAlignment="1">
      <alignment horizontal="center" vertical="center"/>
    </xf>
    <xf numFmtId="0" fontId="16" fillId="0" borderId="42" xfId="0" applyFont="1" applyBorder="1" applyAlignment="1">
      <alignment horizontal="center" vertical="center"/>
    </xf>
    <xf numFmtId="0" fontId="50" fillId="0" borderId="0" xfId="0" applyFont="1" applyAlignment="1">
      <alignment vertical="center"/>
    </xf>
    <xf numFmtId="0" fontId="53" fillId="0" borderId="264" xfId="0" applyFont="1" applyBorder="1" applyAlignment="1">
      <alignment horizontal="center" vertical="center"/>
    </xf>
    <xf numFmtId="0" fontId="53" fillId="0" borderId="202" xfId="0" applyFont="1" applyBorder="1" applyAlignment="1">
      <alignment horizontal="center" vertical="center"/>
    </xf>
    <xf numFmtId="0" fontId="53" fillId="0" borderId="77" xfId="0" applyFont="1" applyBorder="1" applyAlignment="1">
      <alignment horizontal="center" vertical="center"/>
    </xf>
    <xf numFmtId="0" fontId="53" fillId="0" borderId="76" xfId="0" applyFont="1" applyBorder="1" applyAlignment="1">
      <alignment horizontal="center" vertical="center"/>
    </xf>
    <xf numFmtId="0" fontId="53" fillId="0" borderId="42" xfId="0" applyFont="1" applyBorder="1" applyAlignment="1">
      <alignment horizontal="center" vertical="center"/>
    </xf>
    <xf numFmtId="0" fontId="53" fillId="0" borderId="265" xfId="0" applyFont="1" applyBorder="1" applyAlignment="1">
      <alignment horizontal="left" vertical="center"/>
    </xf>
    <xf numFmtId="0" fontId="53" fillId="0" borderId="204" xfId="0" applyFont="1" applyBorder="1" applyAlignment="1">
      <alignment horizontal="left" vertical="center"/>
    </xf>
    <xf numFmtId="0" fontId="53" fillId="0" borderId="79" xfId="0" applyFont="1" applyBorder="1" applyAlignment="1">
      <alignment horizontal="left" vertical="center"/>
    </xf>
    <xf numFmtId="0" fontId="53" fillId="0" borderId="78" xfId="0" applyFont="1" applyBorder="1" applyAlignment="1">
      <alignment horizontal="left" vertical="center"/>
    </xf>
    <xf numFmtId="0" fontId="53" fillId="0" borderId="66" xfId="0" applyFont="1" applyBorder="1" applyAlignment="1">
      <alignment horizontal="left" vertical="center"/>
    </xf>
    <xf numFmtId="0" fontId="67" fillId="0" borderId="0" xfId="0" applyFont="1" applyAlignment="1">
      <alignment vertical="center"/>
    </xf>
    <xf numFmtId="0" fontId="56" fillId="10" borderId="87" xfId="0" applyFont="1" applyFill="1" applyBorder="1" applyAlignment="1">
      <alignment horizontal="center" vertical="center"/>
    </xf>
    <xf numFmtId="0" fontId="57" fillId="10" borderId="266" xfId="0" applyFont="1" applyFill="1" applyBorder="1" applyAlignment="1">
      <alignment horizontal="center" vertical="center"/>
    </xf>
    <xf numFmtId="198" fontId="16" fillId="0" borderId="264" xfId="0" applyNumberFormat="1" applyFont="1" applyBorder="1" applyAlignment="1">
      <alignment horizontal="right" vertical="center"/>
    </xf>
    <xf numFmtId="198" fontId="16" fillId="0" borderId="202" xfId="0" applyNumberFormat="1" applyFont="1" applyBorder="1" applyAlignment="1">
      <alignment horizontal="right" vertical="center"/>
    </xf>
    <xf numFmtId="198" fontId="16" fillId="0" borderId="77" xfId="0" applyNumberFormat="1" applyFont="1" applyBorder="1" applyAlignment="1">
      <alignment horizontal="right" vertical="center"/>
    </xf>
    <xf numFmtId="198" fontId="16" fillId="0" borderId="42" xfId="0" applyNumberFormat="1" applyFont="1" applyBorder="1" applyAlignment="1">
      <alignment horizontal="right" vertical="center"/>
    </xf>
    <xf numFmtId="198" fontId="16" fillId="0" borderId="76" xfId="0" applyNumberFormat="1" applyFont="1" applyBorder="1" applyAlignment="1">
      <alignment horizontal="right" vertical="center"/>
    </xf>
    <xf numFmtId="198" fontId="16" fillId="0" borderId="6" xfId="0" applyNumberFormat="1" applyFont="1" applyBorder="1" applyAlignment="1">
      <alignment horizontal="right" vertical="center"/>
    </xf>
    <xf numFmtId="198" fontId="61" fillId="0" borderId="36" xfId="0" applyNumberFormat="1" applyFont="1" applyBorder="1" applyAlignment="1">
      <alignment horizontal="right" vertical="center"/>
    </xf>
    <xf numFmtId="198" fontId="16" fillId="0" borderId="43" xfId="0" applyNumberFormat="1" applyFont="1" applyBorder="1" applyAlignment="1">
      <alignment horizontal="right" vertical="center"/>
    </xf>
    <xf numFmtId="0" fontId="56" fillId="10" borderId="267" xfId="0" applyFont="1" applyFill="1" applyBorder="1" applyAlignment="1">
      <alignment horizontal="center" vertical="center"/>
    </xf>
    <xf numFmtId="198" fontId="61" fillId="0" borderId="266" xfId="0" applyNumberFormat="1" applyFont="1" applyBorder="1" applyAlignment="1">
      <alignment horizontal="right" vertical="center"/>
    </xf>
    <xf numFmtId="0" fontId="53" fillId="0" borderId="264" xfId="0" applyFont="1" applyBorder="1" applyAlignment="1">
      <alignment horizontal="left" vertical="center"/>
    </xf>
    <xf numFmtId="0" fontId="53" fillId="0" borderId="202" xfId="0" applyFont="1" applyBorder="1" applyAlignment="1">
      <alignment horizontal="left" vertical="center"/>
    </xf>
    <xf numFmtId="0" fontId="53" fillId="0" borderId="77" xfId="0" applyFont="1" applyBorder="1" applyAlignment="1">
      <alignment horizontal="right" vertical="center"/>
    </xf>
    <xf numFmtId="0" fontId="53" fillId="0" borderId="42" xfId="0" applyFont="1" applyBorder="1" applyAlignment="1">
      <alignment horizontal="right" vertical="center"/>
    </xf>
    <xf numFmtId="0" fontId="53" fillId="0" borderId="76" xfId="0" applyFont="1" applyBorder="1" applyAlignment="1">
      <alignment horizontal="left" vertical="center"/>
    </xf>
    <xf numFmtId="0" fontId="53" fillId="0" borderId="43" xfId="0" applyFont="1" applyBorder="1" applyAlignment="1">
      <alignment horizontal="right" vertical="center"/>
    </xf>
    <xf numFmtId="0" fontId="53" fillId="0" borderId="41" xfId="0" applyFont="1" applyBorder="1" applyAlignment="1">
      <alignment horizontal="left" vertical="center"/>
    </xf>
    <xf numFmtId="0" fontId="53" fillId="0" borderId="82" xfId="0" applyFont="1" applyBorder="1" applyAlignment="1">
      <alignment horizontal="left" vertical="center"/>
    </xf>
    <xf numFmtId="0" fontId="53" fillId="0" borderId="226" xfId="0" applyFont="1" applyBorder="1" applyAlignment="1">
      <alignment horizontal="left" vertical="center"/>
    </xf>
    <xf numFmtId="0" fontId="53" fillId="0" borderId="83" xfId="0" applyFont="1" applyBorder="1" applyAlignment="1">
      <alignment horizontal="right" vertical="center"/>
    </xf>
    <xf numFmtId="0" fontId="53" fillId="0" borderId="68" xfId="0" applyFont="1" applyBorder="1" applyAlignment="1">
      <alignment horizontal="right" vertical="center"/>
    </xf>
    <xf numFmtId="0" fontId="53" fillId="0" borderId="225" xfId="0" applyFont="1" applyBorder="1" applyAlignment="1">
      <alignment horizontal="left" vertical="center"/>
    </xf>
    <xf numFmtId="0" fontId="53" fillId="0" borderId="69" xfId="0" applyFont="1" applyBorder="1" applyAlignment="1">
      <alignment horizontal="right" vertical="center"/>
    </xf>
    <xf numFmtId="0" fontId="53" fillId="0" borderId="172" xfId="0" applyFont="1" applyBorder="1" applyAlignment="1">
      <alignment horizontal="left" vertical="center"/>
    </xf>
    <xf numFmtId="0" fontId="53" fillId="0" borderId="85" xfId="0" applyFont="1" applyBorder="1" applyAlignment="1">
      <alignment horizontal="left" vertical="center"/>
    </xf>
    <xf numFmtId="0" fontId="53" fillId="0" borderId="208" xfId="0" applyFont="1" applyBorder="1" applyAlignment="1">
      <alignment horizontal="left" vertical="center"/>
    </xf>
    <xf numFmtId="0" fontId="53" fillId="0" borderId="86" xfId="0" applyFont="1" applyBorder="1" applyAlignment="1">
      <alignment horizontal="right" vertical="center"/>
    </xf>
    <xf numFmtId="0" fontId="53" fillId="0" borderId="46" xfId="0" applyFont="1" applyBorder="1" applyAlignment="1">
      <alignment horizontal="right" vertical="center"/>
    </xf>
    <xf numFmtId="0" fontId="53" fillId="0" borderId="80" xfId="0" applyFont="1" applyBorder="1" applyAlignment="1">
      <alignment horizontal="left" vertical="center"/>
    </xf>
    <xf numFmtId="0" fontId="53" fillId="0" borderId="47" xfId="0" applyFont="1" applyBorder="1" applyAlignment="1">
      <alignment horizontal="right" vertical="center"/>
    </xf>
    <xf numFmtId="0" fontId="53" fillId="0" borderId="45" xfId="0" applyFont="1" applyBorder="1" applyAlignment="1">
      <alignment horizontal="left" vertical="center"/>
    </xf>
    <xf numFmtId="0" fontId="67" fillId="0" borderId="0" xfId="0" applyFont="1" applyAlignment="1">
      <alignment horizontal="right" vertical="center"/>
    </xf>
    <xf numFmtId="3" fontId="50" fillId="0" borderId="0" xfId="147" applyNumberFormat="1" applyFont="1" applyFill="1" applyAlignment="1">
      <alignment horizontal="centerContinuous" vertical="center"/>
    </xf>
    <xf numFmtId="3" fontId="50" fillId="11" borderId="0" xfId="147" applyNumberFormat="1" applyFont="1" applyFill="1" applyAlignment="1"/>
    <xf numFmtId="0" fontId="25" fillId="11" borderId="0" xfId="0" applyFont="1" applyFill="1"/>
    <xf numFmtId="0" fontId="4" fillId="11" borderId="0" xfId="0" applyFont="1" applyFill="1"/>
    <xf numFmtId="0" fontId="69" fillId="11" borderId="0" xfId="0" applyFont="1" applyFill="1"/>
    <xf numFmtId="0" fontId="25" fillId="11" borderId="53" xfId="0" applyFont="1" applyFill="1" applyBorder="1"/>
    <xf numFmtId="0" fontId="4" fillId="11" borderId="53" xfId="0" applyFont="1" applyFill="1" applyBorder="1"/>
    <xf numFmtId="0" fontId="16" fillId="11" borderId="73" xfId="0" applyFont="1" applyFill="1" applyBorder="1" applyAlignment="1">
      <alignment horizontal="center" vertical="center"/>
    </xf>
    <xf numFmtId="0" fontId="16" fillId="11" borderId="28" xfId="0" applyFont="1" applyFill="1" applyBorder="1" applyAlignment="1">
      <alignment horizontal="center" vertical="center"/>
    </xf>
    <xf numFmtId="0" fontId="42" fillId="11" borderId="0" xfId="0" applyFont="1" applyFill="1" applyAlignment="1">
      <alignment horizontal="center" vertical="center"/>
    </xf>
    <xf numFmtId="0" fontId="53" fillId="11" borderId="269" xfId="0" applyFont="1" applyFill="1" applyBorder="1" applyAlignment="1">
      <alignment horizontal="center" vertical="center"/>
    </xf>
    <xf numFmtId="0" fontId="53" fillId="11" borderId="202" xfId="0" applyFont="1" applyFill="1" applyBorder="1" applyAlignment="1">
      <alignment horizontal="center" vertical="center"/>
    </xf>
    <xf numFmtId="0" fontId="53" fillId="11" borderId="66" xfId="0" applyFont="1" applyFill="1" applyBorder="1" applyAlignment="1">
      <alignment horizontal="center" vertical="center"/>
    </xf>
    <xf numFmtId="0" fontId="56" fillId="10" borderId="67" xfId="0" applyFont="1" applyFill="1" applyBorder="1" applyAlignment="1">
      <alignment horizontal="center" vertical="center"/>
    </xf>
    <xf numFmtId="0" fontId="53" fillId="11" borderId="228" xfId="0" applyFont="1" applyFill="1" applyBorder="1" applyAlignment="1">
      <alignment horizontal="center"/>
    </xf>
    <xf numFmtId="0" fontId="53" fillId="11" borderId="226" xfId="0" applyFont="1" applyFill="1" applyBorder="1"/>
    <xf numFmtId="0" fontId="53" fillId="11" borderId="68" xfId="0" applyFont="1" applyFill="1" applyBorder="1"/>
    <xf numFmtId="0" fontId="56" fillId="10" borderId="70" xfId="0" applyFont="1" applyFill="1" applyBorder="1" applyAlignment="1">
      <alignment horizontal="center" vertical="center"/>
    </xf>
    <xf numFmtId="0" fontId="53" fillId="11" borderId="209" xfId="0" applyFont="1" applyFill="1" applyBorder="1" applyAlignment="1">
      <alignment horizontal="left" vertical="center"/>
    </xf>
    <xf numFmtId="0" fontId="53" fillId="11" borderId="208" xfId="0" applyFont="1" applyFill="1" applyBorder="1" applyAlignment="1">
      <alignment horizontal="left" vertical="center"/>
    </xf>
    <xf numFmtId="0" fontId="53" fillId="11" borderId="46" xfId="0" applyFont="1" applyFill="1" applyBorder="1" applyAlignment="1">
      <alignment horizontal="left" vertical="center"/>
    </xf>
    <xf numFmtId="198" fontId="16" fillId="11" borderId="228" xfId="0" applyNumberFormat="1" applyFont="1" applyFill="1" applyBorder="1" applyAlignment="1">
      <alignment horizontal="right" vertical="center"/>
    </xf>
    <xf numFmtId="198" fontId="16" fillId="11" borderId="226" xfId="0" applyNumberFormat="1" applyFont="1" applyFill="1" applyBorder="1" applyAlignment="1">
      <alignment horizontal="right" vertical="center"/>
    </xf>
    <xf numFmtId="198" fontId="16" fillId="11" borderId="68" xfId="0" applyNumberFormat="1" applyFont="1" applyFill="1" applyBorder="1" applyAlignment="1">
      <alignment horizontal="right" vertical="center"/>
    </xf>
    <xf numFmtId="3" fontId="50" fillId="11" borderId="0" xfId="147" applyNumberFormat="1" applyFont="1" applyFill="1" applyAlignment="1">
      <alignment horizontal="centerContinuous"/>
    </xf>
    <xf numFmtId="3" fontId="78" fillId="0" borderId="0" xfId="147" applyNumberFormat="1" applyFont="1" applyFill="1" applyAlignment="1">
      <alignment horizontal="center" vertical="center"/>
    </xf>
    <xf numFmtId="0" fontId="78" fillId="0" borderId="0" xfId="0" applyFont="1"/>
    <xf numFmtId="0" fontId="53" fillId="0" borderId="220" xfId="0" applyFont="1" applyBorder="1"/>
    <xf numFmtId="0" fontId="53" fillId="0" borderId="218" xfId="0" applyFont="1" applyBorder="1"/>
    <xf numFmtId="0" fontId="53" fillId="0" borderId="98" xfId="0" applyFont="1" applyBorder="1"/>
    <xf numFmtId="0" fontId="53" fillId="0" borderId="203" xfId="0" applyFont="1" applyBorder="1"/>
    <xf numFmtId="0" fontId="53" fillId="0" borderId="204" xfId="0" applyFont="1" applyBorder="1"/>
    <xf numFmtId="0" fontId="53" fillId="0" borderId="4" xfId="0" applyFont="1" applyBorder="1"/>
    <xf numFmtId="202" fontId="67" fillId="0" borderId="0" xfId="0" applyNumberFormat="1" applyFont="1" applyAlignment="1">
      <alignment horizontal="right" vertical="center"/>
    </xf>
    <xf numFmtId="202" fontId="79" fillId="0" borderId="213" xfId="0" applyNumberFormat="1" applyFont="1" applyBorder="1" applyAlignment="1">
      <alignment horizontal="right" vertical="center"/>
    </xf>
    <xf numFmtId="202" fontId="79" fillId="0" borderId="211" xfId="0" applyNumberFormat="1" applyFont="1" applyBorder="1" applyAlignment="1">
      <alignment horizontal="right" vertical="center"/>
    </xf>
    <xf numFmtId="202" fontId="79" fillId="0" borderId="95" xfId="0" applyNumberFormat="1" applyFont="1" applyBorder="1" applyAlignment="1">
      <alignment horizontal="right" vertical="center"/>
    </xf>
    <xf numFmtId="0" fontId="72" fillId="0" borderId="0" xfId="0" applyFont="1"/>
    <xf numFmtId="3" fontId="50" fillId="0" borderId="0" xfId="147" applyNumberFormat="1" applyFont="1" applyFill="1" applyAlignment="1">
      <alignment horizontal="centerContinuous"/>
    </xf>
    <xf numFmtId="3" fontId="62" fillId="11" borderId="0" xfId="147" applyNumberFormat="1" applyFont="1" applyFill="1" applyAlignment="1">
      <alignment vertical="center"/>
    </xf>
    <xf numFmtId="3" fontId="50" fillId="11" borderId="0" xfId="147" applyNumberFormat="1" applyFont="1" applyFill="1" applyAlignment="1">
      <alignment vertical="center"/>
    </xf>
    <xf numFmtId="0" fontId="53" fillId="0" borderId="0" xfId="125" applyFont="1">
      <alignment vertical="center"/>
    </xf>
    <xf numFmtId="0" fontId="74" fillId="0" borderId="0" xfId="0" applyFont="1" applyAlignment="1">
      <alignment vertical="center"/>
    </xf>
    <xf numFmtId="3" fontId="4" fillId="11" borderId="0" xfId="147" applyNumberFormat="1" applyFont="1" applyFill="1" applyAlignment="1">
      <alignment horizontal="right" vertical="center"/>
    </xf>
    <xf numFmtId="0" fontId="31" fillId="11" borderId="0" xfId="131" applyFont="1" applyFill="1" applyAlignment="1">
      <alignment vertical="center"/>
    </xf>
    <xf numFmtId="0" fontId="50" fillId="11" borderId="0" xfId="0" applyFont="1" applyFill="1" applyAlignment="1">
      <alignment horizontal="center" vertical="center"/>
    </xf>
    <xf numFmtId="0" fontId="80" fillId="0" borderId="0" xfId="125" applyFont="1">
      <alignment vertical="center"/>
    </xf>
    <xf numFmtId="0" fontId="74" fillId="0" borderId="29" xfId="125" applyFont="1" applyBorder="1">
      <alignment vertical="center"/>
    </xf>
    <xf numFmtId="0" fontId="53" fillId="0" borderId="29" xfId="125" applyFont="1" applyBorder="1">
      <alignment vertical="center"/>
    </xf>
    <xf numFmtId="0" fontId="53" fillId="0" borderId="28" xfId="125" applyFont="1" applyBorder="1">
      <alignment vertical="center"/>
    </xf>
    <xf numFmtId="0" fontId="50" fillId="0" borderId="0" xfId="125" applyFont="1">
      <alignment vertical="center"/>
    </xf>
    <xf numFmtId="0" fontId="30" fillId="11" borderId="0" xfId="0" applyFont="1" applyFill="1" applyAlignment="1">
      <alignment vertical="center"/>
    </xf>
    <xf numFmtId="3" fontId="67" fillId="11" borderId="42" xfId="147" applyNumberFormat="1" applyFont="1" applyFill="1" applyBorder="1" applyAlignment="1">
      <alignment vertical="center"/>
    </xf>
    <xf numFmtId="3" fontId="53" fillId="11" borderId="0" xfId="147" applyNumberFormat="1" applyFont="1" applyFill="1" applyBorder="1" applyAlignment="1">
      <alignment horizontal="center" vertical="center"/>
    </xf>
    <xf numFmtId="0" fontId="53" fillId="0" borderId="43" xfId="122" applyFont="1" applyBorder="1" applyAlignment="1">
      <alignment vertical="center"/>
    </xf>
    <xf numFmtId="0" fontId="53" fillId="0" borderId="43" xfId="125" applyFont="1" applyBorder="1">
      <alignment vertical="center"/>
    </xf>
    <xf numFmtId="0" fontId="53" fillId="0" borderId="41" xfId="125" applyFont="1" applyBorder="1">
      <alignment vertical="center"/>
    </xf>
    <xf numFmtId="3" fontId="79" fillId="11" borderId="57" xfId="147" applyNumberFormat="1" applyFont="1" applyFill="1" applyBorder="1" applyAlignment="1">
      <alignment vertical="center"/>
    </xf>
    <xf numFmtId="3" fontId="67" fillId="11" borderId="66" xfId="147" applyNumberFormat="1" applyFont="1" applyFill="1" applyBorder="1" applyAlignment="1">
      <alignment vertical="center"/>
    </xf>
    <xf numFmtId="0" fontId="53" fillId="0" borderId="2" xfId="122" applyFont="1" applyBorder="1" applyAlignment="1">
      <alignment vertical="center"/>
    </xf>
    <xf numFmtId="0" fontId="53" fillId="0" borderId="62" xfId="122" applyFont="1" applyBorder="1" applyAlignment="1">
      <alignment vertical="center"/>
    </xf>
    <xf numFmtId="198" fontId="81" fillId="7" borderId="72" xfId="147" applyNumberFormat="1" applyFont="1" applyFill="1" applyBorder="1" applyAlignment="1" applyProtection="1">
      <alignment vertical="center"/>
      <protection locked="0"/>
    </xf>
    <xf numFmtId="3" fontId="53" fillId="11" borderId="40" xfId="147" applyNumberFormat="1" applyFont="1" applyFill="1" applyBorder="1" applyAlignment="1">
      <alignment vertical="center"/>
    </xf>
    <xf numFmtId="0" fontId="74" fillId="0" borderId="37" xfId="122" applyFont="1" applyBorder="1" applyAlignment="1">
      <alignment vertical="center"/>
    </xf>
    <xf numFmtId="0" fontId="53" fillId="0" borderId="69" xfId="122" applyFont="1" applyBorder="1" applyAlignment="1">
      <alignment vertical="center"/>
    </xf>
    <xf numFmtId="0" fontId="53" fillId="0" borderId="172" xfId="122" applyFont="1" applyBorder="1" applyAlignment="1">
      <alignment vertical="center"/>
    </xf>
    <xf numFmtId="0" fontId="79" fillId="11" borderId="47" xfId="131" applyFont="1" applyFill="1" applyBorder="1" applyAlignment="1">
      <alignment horizontal="right" vertical="center"/>
    </xf>
    <xf numFmtId="3" fontId="79" fillId="11" borderId="47" xfId="147" applyNumberFormat="1" applyFont="1" applyFill="1" applyBorder="1" applyAlignment="1">
      <alignment horizontal="right" vertical="center"/>
    </xf>
    <xf numFmtId="3" fontId="53" fillId="11" borderId="54" xfId="147" applyNumberFormat="1" applyFont="1" applyFill="1" applyBorder="1" applyAlignment="1">
      <alignment horizontal="right" vertical="center"/>
    </xf>
    <xf numFmtId="0" fontId="79" fillId="11" borderId="44" xfId="131" applyFont="1" applyFill="1" applyBorder="1" applyAlignment="1">
      <alignment horizontal="right" vertical="center"/>
    </xf>
    <xf numFmtId="3" fontId="79" fillId="11" borderId="46" xfId="147" applyNumberFormat="1" applyFont="1" applyFill="1" applyBorder="1" applyAlignment="1">
      <alignment horizontal="right" vertical="center"/>
    </xf>
    <xf numFmtId="0" fontId="74" fillId="0" borderId="53" xfId="125" applyFont="1" applyBorder="1" applyAlignment="1">
      <alignment horizontal="center" vertical="center"/>
    </xf>
    <xf numFmtId="0" fontId="53" fillId="0" borderId="47" xfId="125" applyFont="1" applyBorder="1" applyAlignment="1">
      <alignment horizontal="center" vertical="center"/>
    </xf>
    <xf numFmtId="0" fontId="53" fillId="0" borderId="45" xfId="125" applyFont="1" applyBorder="1" applyAlignment="1">
      <alignment horizontal="center" vertical="center"/>
    </xf>
    <xf numFmtId="0" fontId="53" fillId="0" borderId="0" xfId="125" applyFont="1" applyAlignment="1">
      <alignment horizontal="center" vertical="center"/>
    </xf>
    <xf numFmtId="0" fontId="56" fillId="10" borderId="30" xfId="0" applyFont="1" applyFill="1" applyBorder="1" applyAlignment="1">
      <alignment horizontal="center" vertical="center"/>
    </xf>
    <xf numFmtId="203" fontId="79" fillId="0" borderId="32" xfId="147" applyNumberFormat="1" applyFont="1" applyFill="1" applyBorder="1" applyAlignment="1">
      <alignment vertical="center"/>
    </xf>
    <xf numFmtId="198" fontId="53" fillId="11" borderId="0" xfId="147" applyNumberFormat="1" applyFont="1" applyFill="1" applyBorder="1" applyAlignment="1">
      <alignment horizontal="right" vertical="center"/>
    </xf>
    <xf numFmtId="204" fontId="74" fillId="0" borderId="109" xfId="0" applyNumberFormat="1" applyFont="1" applyBorder="1" applyAlignment="1">
      <alignment vertical="center"/>
    </xf>
    <xf numFmtId="204" fontId="53" fillId="0" borderId="32" xfId="0" applyNumberFormat="1" applyFont="1" applyBorder="1" applyAlignment="1">
      <alignment vertical="center"/>
    </xf>
    <xf numFmtId="204" fontId="53" fillId="0" borderId="33" xfId="0" applyNumberFormat="1" applyFont="1" applyBorder="1" applyAlignment="1">
      <alignment vertical="center"/>
    </xf>
    <xf numFmtId="204" fontId="53" fillId="0" borderId="0" xfId="0" applyNumberFormat="1" applyFont="1" applyAlignment="1">
      <alignment vertical="center"/>
    </xf>
    <xf numFmtId="203" fontId="79" fillId="0" borderId="69" xfId="147" applyNumberFormat="1" applyFont="1" applyFill="1" applyBorder="1" applyAlignment="1">
      <alignment vertical="center"/>
    </xf>
    <xf numFmtId="204" fontId="74" fillId="0" borderId="267" xfId="0" applyNumberFormat="1" applyFont="1" applyBorder="1" applyAlignment="1">
      <alignment vertical="center"/>
    </xf>
    <xf numFmtId="204" fontId="53" fillId="0" borderId="3" xfId="0" applyNumberFormat="1" applyFont="1" applyBorder="1" applyAlignment="1">
      <alignment vertical="center"/>
    </xf>
    <xf numFmtId="204" fontId="53" fillId="0" borderId="36" xfId="0" applyNumberFormat="1" applyFont="1" applyBorder="1" applyAlignment="1">
      <alignment vertical="center"/>
    </xf>
    <xf numFmtId="203" fontId="79" fillId="0" borderId="47" xfId="147" applyNumberFormat="1" applyFont="1" applyFill="1" applyBorder="1" applyAlignment="1">
      <alignment vertical="center"/>
    </xf>
    <xf numFmtId="204" fontId="74" fillId="0" borderId="268" xfId="0" applyNumberFormat="1" applyFont="1" applyBorder="1" applyAlignment="1">
      <alignment vertical="center"/>
    </xf>
    <xf numFmtId="204" fontId="53" fillId="0" borderId="57" xfId="0" applyNumberFormat="1" applyFont="1" applyBorder="1" applyAlignment="1">
      <alignment vertical="center"/>
    </xf>
    <xf numFmtId="204" fontId="53" fillId="0" borderId="58" xfId="0" applyNumberFormat="1" applyFont="1" applyBorder="1" applyAlignment="1">
      <alignment vertical="center"/>
    </xf>
    <xf numFmtId="0" fontId="51" fillId="0" borderId="0" xfId="0" applyFont="1" applyAlignment="1">
      <alignment vertical="center"/>
    </xf>
    <xf numFmtId="0" fontId="82" fillId="0" borderId="0" xfId="0" applyFont="1" applyAlignment="1">
      <alignment vertical="center"/>
    </xf>
    <xf numFmtId="0" fontId="82" fillId="0" borderId="53" xfId="0" applyFont="1" applyBorder="1" applyAlignment="1">
      <alignment vertical="center"/>
    </xf>
    <xf numFmtId="0" fontId="59" fillId="0" borderId="0" xfId="0" applyFont="1" applyAlignment="1">
      <alignment vertical="center"/>
    </xf>
    <xf numFmtId="0" fontId="53" fillId="0" borderId="31" xfId="0" applyFont="1" applyBorder="1" applyAlignment="1">
      <alignment vertical="center"/>
    </xf>
    <xf numFmtId="0" fontId="53" fillId="0" borderId="270" xfId="0" applyFont="1" applyBorder="1" applyAlignment="1">
      <alignment vertical="center"/>
    </xf>
    <xf numFmtId="0" fontId="45" fillId="0" borderId="6" xfId="0" applyFont="1" applyBorder="1" applyAlignment="1">
      <alignment vertical="center" wrapText="1"/>
    </xf>
    <xf numFmtId="0" fontId="45" fillId="0" borderId="3" xfId="0" applyFont="1" applyBorder="1" applyAlignment="1">
      <alignment vertical="center" wrapText="1"/>
    </xf>
    <xf numFmtId="0" fontId="45" fillId="0" borderId="271" xfId="0" applyFont="1" applyBorder="1" applyAlignment="1">
      <alignment vertical="center" wrapText="1"/>
    </xf>
    <xf numFmtId="0" fontId="53" fillId="0" borderId="68" xfId="0" applyFont="1" applyBorder="1" applyAlignment="1">
      <alignment vertical="center"/>
    </xf>
    <xf numFmtId="0" fontId="53" fillId="0" borderId="43" xfId="0" applyFont="1" applyBorder="1" applyAlignment="1">
      <alignment vertical="center" wrapText="1"/>
    </xf>
    <xf numFmtId="0" fontId="53" fillId="0" borderId="0" xfId="0" applyFont="1" applyAlignment="1">
      <alignment vertical="center" wrapText="1"/>
    </xf>
    <xf numFmtId="0" fontId="0" fillId="10" borderId="104" xfId="0" applyFill="1" applyBorder="1" applyAlignment="1">
      <alignment horizontal="center" vertical="center"/>
    </xf>
    <xf numFmtId="0" fontId="16" fillId="10" borderId="105" xfId="0" applyFont="1" applyFill="1" applyBorder="1" applyAlignment="1">
      <alignment horizontal="center" vertical="center"/>
    </xf>
    <xf numFmtId="205" fontId="16" fillId="0" borderId="107" xfId="147" applyNumberFormat="1" applyFont="1" applyFill="1" applyBorder="1" applyAlignment="1">
      <alignment horizontal="right" vertical="center"/>
    </xf>
    <xf numFmtId="205" fontId="16" fillId="0" borderId="272" xfId="147" applyNumberFormat="1" applyFont="1" applyFill="1" applyBorder="1" applyAlignment="1">
      <alignment horizontal="right" vertical="center"/>
    </xf>
    <xf numFmtId="205" fontId="16" fillId="0" borderId="273" xfId="147" applyNumberFormat="1" applyFont="1" applyFill="1" applyBorder="1" applyAlignment="1">
      <alignment horizontal="right" vertical="center"/>
    </xf>
    <xf numFmtId="205" fontId="61" fillId="0" borderId="72" xfId="147" applyNumberFormat="1" applyFont="1" applyFill="1" applyBorder="1" applyAlignment="1">
      <alignment horizontal="right" vertical="center"/>
    </xf>
    <xf numFmtId="205" fontId="45" fillId="0" borderId="0" xfId="147" applyNumberFormat="1" applyFont="1" applyFill="1" applyBorder="1" applyAlignment="1">
      <alignment horizontal="right" vertical="center"/>
    </xf>
    <xf numFmtId="0" fontId="0" fillId="10" borderId="52" xfId="0" applyFill="1" applyBorder="1" applyAlignment="1">
      <alignment horizontal="center" vertical="center" wrapText="1"/>
    </xf>
    <xf numFmtId="0" fontId="16" fillId="10" borderId="54" xfId="0" applyFont="1" applyFill="1" applyBorder="1" applyAlignment="1">
      <alignment horizontal="center" vertical="center"/>
    </xf>
    <xf numFmtId="10" fontId="16" fillId="0" borderId="46" xfId="148" applyNumberFormat="1" applyFont="1" applyFill="1" applyBorder="1" applyAlignment="1">
      <alignment horizontal="right" vertical="center"/>
    </xf>
    <xf numFmtId="10" fontId="16" fillId="0" borderId="47" xfId="148" applyNumberFormat="1" applyFont="1" applyFill="1" applyBorder="1" applyAlignment="1">
      <alignment horizontal="right" vertical="center"/>
    </xf>
    <xf numFmtId="10" fontId="16" fillId="0" borderId="274" xfId="148" applyNumberFormat="1" applyFont="1" applyFill="1" applyBorder="1" applyAlignment="1">
      <alignment horizontal="right" vertical="center"/>
    </xf>
    <xf numFmtId="10" fontId="61" fillId="0" borderId="70" xfId="147" applyNumberFormat="1" applyFont="1" applyFill="1" applyBorder="1" applyAlignment="1">
      <alignment horizontal="right" vertical="center"/>
    </xf>
    <xf numFmtId="10" fontId="45" fillId="0" borderId="0" xfId="147" applyNumberFormat="1" applyFont="1" applyFill="1" applyBorder="1" applyAlignment="1">
      <alignment horizontal="right" vertical="center"/>
    </xf>
    <xf numFmtId="49" fontId="4" fillId="0" borderId="0" xfId="0" applyNumberFormat="1" applyFont="1" applyAlignment="1">
      <alignment horizontal="left"/>
    </xf>
    <xf numFmtId="0" fontId="60" fillId="0" borderId="0" xfId="0" applyFont="1" applyAlignment="1">
      <alignment horizontal="centerContinuous"/>
    </xf>
    <xf numFmtId="0" fontId="83" fillId="0" borderId="0" xfId="0" applyFont="1" applyAlignment="1">
      <alignment vertical="center"/>
    </xf>
    <xf numFmtId="0" fontId="25" fillId="0" borderId="0" xfId="132" applyFont="1" applyAlignment="1">
      <alignment horizontal="center" vertical="center"/>
    </xf>
    <xf numFmtId="0" fontId="37" fillId="0" borderId="0" xfId="132" applyFont="1" applyAlignment="1">
      <alignment horizontal="center" vertical="center" wrapText="1"/>
    </xf>
    <xf numFmtId="0" fontId="37" fillId="0" borderId="0" xfId="132" applyFont="1" applyAlignment="1">
      <alignment horizontal="center" vertical="center"/>
    </xf>
    <xf numFmtId="0" fontId="36" fillId="0" borderId="0" xfId="132" applyFont="1" applyAlignment="1">
      <alignment horizontal="center" vertical="center"/>
    </xf>
    <xf numFmtId="49" fontId="38" fillId="0" borderId="0" xfId="132" applyNumberFormat="1" applyFont="1" applyAlignment="1">
      <alignment horizontal="center" vertical="center"/>
    </xf>
    <xf numFmtId="0" fontId="38" fillId="0" borderId="0" xfId="132" applyFont="1" applyAlignment="1">
      <alignment horizontal="center" vertical="center"/>
    </xf>
    <xf numFmtId="0" fontId="16" fillId="10" borderId="17" xfId="115" applyFont="1" applyFill="1" applyBorder="1" applyAlignment="1">
      <alignment horizontal="center" vertical="center"/>
    </xf>
    <xf numFmtId="0" fontId="16" fillId="10" borderId="22" xfId="115" applyFont="1" applyFill="1" applyBorder="1" applyAlignment="1">
      <alignment horizontal="center" vertical="center"/>
    </xf>
    <xf numFmtId="0" fontId="16" fillId="10" borderId="8" xfId="115" applyFont="1" applyFill="1" applyBorder="1" applyAlignment="1">
      <alignment horizontal="center" vertical="center"/>
    </xf>
    <xf numFmtId="0" fontId="16" fillId="10" borderId="9" xfId="115" applyFont="1" applyFill="1" applyBorder="1" applyAlignment="1">
      <alignment horizontal="center" vertical="center"/>
    </xf>
    <xf numFmtId="0" fontId="16" fillId="10" borderId="11" xfId="115" applyFont="1" applyFill="1" applyBorder="1" applyAlignment="1">
      <alignment horizontal="center" vertical="center"/>
    </xf>
    <xf numFmtId="0" fontId="16" fillId="10" borderId="12" xfId="115" applyFont="1" applyFill="1" applyBorder="1" applyAlignment="1">
      <alignment horizontal="center" vertical="center"/>
    </xf>
    <xf numFmtId="0" fontId="16" fillId="10" borderId="18" xfId="115" applyFont="1" applyFill="1" applyBorder="1" applyAlignment="1">
      <alignment horizontal="center" vertical="center"/>
    </xf>
    <xf numFmtId="0" fontId="6" fillId="11" borderId="0" xfId="0" applyFont="1" applyFill="1" applyAlignment="1">
      <alignment horizontal="left" vertical="center"/>
    </xf>
    <xf numFmtId="0" fontId="6" fillId="0" borderId="0" xfId="0" applyFont="1" applyAlignment="1">
      <alignment horizontal="left" vertical="center"/>
    </xf>
    <xf numFmtId="0" fontId="43" fillId="11" borderId="0" xfId="0" applyFont="1" applyFill="1" applyAlignment="1">
      <alignment horizontal="center" vertical="center" wrapText="1"/>
    </xf>
    <xf numFmtId="0" fontId="44" fillId="0" borderId="0" xfId="0" applyFont="1" applyAlignment="1">
      <alignment horizontal="center" vertical="center" wrapText="1"/>
    </xf>
    <xf numFmtId="0" fontId="6" fillId="11" borderId="0" xfId="0" applyFont="1" applyFill="1" applyAlignment="1">
      <alignment horizontal="left" vertical="center" wrapText="1"/>
    </xf>
    <xf numFmtId="0" fontId="6" fillId="11" borderId="0" xfId="0" applyFont="1" applyFill="1" applyAlignment="1">
      <alignment vertical="center" wrapText="1"/>
    </xf>
    <xf numFmtId="0" fontId="6" fillId="0" borderId="0" xfId="0" applyFont="1" applyAlignment="1">
      <alignment vertical="center"/>
    </xf>
    <xf numFmtId="49" fontId="4" fillId="0" borderId="40" xfId="0" applyNumberFormat="1" applyFont="1" applyBorder="1" applyAlignment="1">
      <alignment horizontal="center" vertical="center"/>
    </xf>
    <xf numFmtId="0" fontId="4" fillId="0" borderId="44" xfId="0" applyFont="1" applyBorder="1"/>
    <xf numFmtId="0" fontId="45" fillId="11" borderId="27" xfId="0" applyFont="1" applyFill="1" applyBorder="1" applyAlignment="1">
      <alignment horizontal="left" vertical="center" wrapText="1"/>
    </xf>
    <xf numFmtId="0" fontId="4" fillId="0" borderId="52" xfId="0" applyFont="1" applyBorder="1" applyAlignment="1">
      <alignment horizontal="left" vertical="center" wrapText="1"/>
    </xf>
    <xf numFmtId="49" fontId="4" fillId="0" borderId="41" xfId="0" applyNumberFormat="1" applyFont="1" applyBorder="1" applyAlignment="1">
      <alignment horizontal="center" vertical="center"/>
    </xf>
    <xf numFmtId="0" fontId="4" fillId="0" borderId="45" xfId="0" applyFont="1" applyBorder="1"/>
    <xf numFmtId="0" fontId="45" fillId="11" borderId="48" xfId="0" applyFont="1" applyFill="1" applyBorder="1" applyAlignment="1">
      <alignment horizontal="left" vertical="center" wrapText="1"/>
    </xf>
    <xf numFmtId="0" fontId="4" fillId="0" borderId="45" xfId="0" applyFont="1" applyBorder="1" applyAlignment="1">
      <alignment horizontal="left" vertical="center" wrapText="1"/>
    </xf>
    <xf numFmtId="49" fontId="4" fillId="0" borderId="42" xfId="0" applyNumberFormat="1" applyFont="1" applyBorder="1" applyAlignment="1">
      <alignment horizontal="center" vertical="center"/>
    </xf>
    <xf numFmtId="0" fontId="4" fillId="0" borderId="46" xfId="0" applyFont="1" applyBorder="1"/>
    <xf numFmtId="0" fontId="45" fillId="11" borderId="49" xfId="0" applyFont="1" applyFill="1" applyBorder="1" applyAlignment="1">
      <alignment horizontal="left" vertical="center" wrapText="1"/>
    </xf>
    <xf numFmtId="0" fontId="4" fillId="0" borderId="46" xfId="0" applyFont="1" applyBorder="1" applyAlignment="1">
      <alignment horizontal="left" vertical="center" wrapText="1"/>
    </xf>
    <xf numFmtId="49" fontId="4" fillId="0" borderId="43" xfId="0" applyNumberFormat="1" applyFont="1" applyBorder="1" applyAlignment="1">
      <alignment horizontal="center" vertical="center"/>
    </xf>
    <xf numFmtId="0" fontId="4" fillId="0" borderId="47" xfId="0" applyFont="1" applyBorder="1"/>
    <xf numFmtId="0" fontId="45" fillId="11" borderId="29" xfId="0" applyFont="1" applyFill="1" applyBorder="1" applyAlignment="1">
      <alignment horizontal="left" vertical="center" wrapText="1"/>
    </xf>
    <xf numFmtId="0" fontId="4" fillId="0" borderId="53" xfId="0" applyFont="1" applyBorder="1" applyAlignment="1">
      <alignment horizontal="left" vertical="center" wrapText="1"/>
    </xf>
    <xf numFmtId="0" fontId="45" fillId="11" borderId="50" xfId="0" applyFont="1" applyFill="1" applyBorder="1" applyAlignment="1">
      <alignment horizontal="left" vertical="center" wrapText="1"/>
    </xf>
    <xf numFmtId="0" fontId="4" fillId="0" borderId="47" xfId="0" applyFont="1" applyBorder="1" applyAlignment="1">
      <alignment horizontal="left" vertical="center" wrapText="1"/>
    </xf>
    <xf numFmtId="0" fontId="45" fillId="11" borderId="28" xfId="0" applyFont="1" applyFill="1" applyBorder="1" applyAlignment="1">
      <alignment horizontal="left" vertical="center" wrapText="1"/>
    </xf>
    <xf numFmtId="0" fontId="4" fillId="0" borderId="54" xfId="0" applyFont="1" applyBorder="1" applyAlignment="1">
      <alignment horizontal="left" vertical="center" wrapText="1"/>
    </xf>
    <xf numFmtId="49" fontId="42" fillId="11" borderId="0" xfId="0" applyNumberFormat="1" applyFont="1" applyFill="1" applyAlignment="1">
      <alignment horizontal="left" vertical="top" wrapText="1"/>
    </xf>
    <xf numFmtId="0" fontId="4" fillId="0" borderId="0" xfId="0" applyFont="1" applyAlignment="1">
      <alignment vertical="top" wrapText="1"/>
    </xf>
    <xf numFmtId="49" fontId="44" fillId="0" borderId="27" xfId="0" applyNumberFormat="1" applyFont="1" applyBorder="1" applyAlignment="1">
      <alignment horizontal="center" vertical="center"/>
    </xf>
    <xf numFmtId="49" fontId="44" fillId="0" borderId="34" xfId="0" applyNumberFormat="1" applyFont="1" applyBorder="1" applyAlignment="1">
      <alignment horizontal="center" vertical="center"/>
    </xf>
    <xf numFmtId="49" fontId="44" fillId="0" borderId="37" xfId="0" applyNumberFormat="1" applyFont="1" applyBorder="1" applyAlignment="1">
      <alignment horizontal="center" vertical="center"/>
    </xf>
    <xf numFmtId="49" fontId="44" fillId="0" borderId="28" xfId="0" applyNumberFormat="1" applyFont="1" applyBorder="1" applyAlignment="1">
      <alignment horizontal="center" vertical="center"/>
    </xf>
    <xf numFmtId="49" fontId="44" fillId="0" borderId="4" xfId="0" applyNumberFormat="1" applyFont="1" applyBorder="1" applyAlignment="1">
      <alignment horizontal="center" vertical="center"/>
    </xf>
    <xf numFmtId="49" fontId="44" fillId="0" borderId="38" xfId="0" applyNumberFormat="1" applyFont="1" applyBorder="1" applyAlignment="1">
      <alignment horizontal="center" vertical="center"/>
    </xf>
    <xf numFmtId="49" fontId="44" fillId="0" borderId="29" xfId="0" applyNumberFormat="1" applyFont="1" applyBorder="1" applyAlignment="1">
      <alignment horizontal="center" vertical="center"/>
    </xf>
    <xf numFmtId="49" fontId="44" fillId="0" borderId="0" xfId="0" applyNumberFormat="1" applyFont="1" applyAlignment="1">
      <alignment horizontal="center" vertical="center"/>
    </xf>
    <xf numFmtId="49" fontId="44" fillId="0" borderId="39" xfId="0" applyNumberFormat="1" applyFont="1" applyBorder="1" applyAlignment="1">
      <alignment horizontal="center" vertical="center"/>
    </xf>
    <xf numFmtId="0" fontId="43" fillId="0" borderId="0" xfId="124" applyFont="1" applyAlignment="1">
      <alignment horizontal="center" vertical="center" wrapText="1"/>
    </xf>
    <xf numFmtId="0" fontId="6" fillId="0" borderId="0" xfId="124" applyFont="1" applyAlignment="1">
      <alignment horizontal="left" vertical="center" wrapText="1"/>
    </xf>
    <xf numFmtId="49" fontId="6" fillId="0" borderId="40" xfId="124" applyNumberFormat="1" applyFont="1" applyBorder="1" applyAlignment="1">
      <alignment horizontal="center" vertical="center"/>
    </xf>
    <xf numFmtId="0" fontId="6" fillId="0" borderId="44" xfId="124" applyFont="1" applyBorder="1"/>
    <xf numFmtId="0" fontId="6" fillId="0" borderId="61" xfId="124" applyFont="1" applyBorder="1" applyAlignment="1">
      <alignment horizontal="left" vertical="center" wrapText="1"/>
    </xf>
    <xf numFmtId="0" fontId="6" fillId="0" borderId="5" xfId="124" applyFont="1" applyBorder="1" applyAlignment="1">
      <alignment horizontal="left" vertical="center" wrapText="1"/>
    </xf>
    <xf numFmtId="0" fontId="6" fillId="0" borderId="44" xfId="124" applyFont="1" applyBorder="1" applyAlignment="1">
      <alignment horizontal="left" vertical="center" wrapText="1"/>
    </xf>
    <xf numFmtId="49" fontId="6" fillId="0" borderId="41" xfId="124" applyNumberFormat="1" applyFont="1" applyBorder="1" applyAlignment="1">
      <alignment horizontal="center" vertical="center"/>
    </xf>
    <xf numFmtId="0" fontId="6" fillId="0" borderId="45" xfId="124" applyFont="1" applyBorder="1"/>
    <xf numFmtId="0" fontId="6" fillId="0" borderId="29" xfId="124" applyFont="1" applyBorder="1" applyAlignment="1">
      <alignment horizontal="left" vertical="center" wrapText="1"/>
    </xf>
    <xf numFmtId="0" fontId="6" fillId="0" borderId="53" xfId="124" applyFont="1" applyBorder="1" applyAlignment="1">
      <alignment horizontal="left" vertical="center" wrapText="1"/>
    </xf>
    <xf numFmtId="49" fontId="6" fillId="0" borderId="42" xfId="124" applyNumberFormat="1" applyFont="1" applyBorder="1" applyAlignment="1">
      <alignment horizontal="center" vertical="center"/>
    </xf>
    <xf numFmtId="0" fontId="6" fillId="0" borderId="46" xfId="124" applyFont="1" applyBorder="1"/>
    <xf numFmtId="49" fontId="6" fillId="0" borderId="43" xfId="124" applyNumberFormat="1" applyFont="1" applyBorder="1" applyAlignment="1">
      <alignment horizontal="center" vertical="center"/>
    </xf>
    <xf numFmtId="0" fontId="6" fillId="0" borderId="47" xfId="124" applyFont="1" applyBorder="1"/>
    <xf numFmtId="0" fontId="6" fillId="0" borderId="50" xfId="124" applyFont="1" applyBorder="1" applyAlignment="1">
      <alignment horizontal="left" vertical="center" wrapText="1"/>
    </xf>
    <xf numFmtId="0" fontId="6" fillId="0" borderId="2" xfId="124" applyFont="1" applyBorder="1" applyAlignment="1">
      <alignment horizontal="left" vertical="center" wrapText="1"/>
    </xf>
    <xf numFmtId="0" fontId="6" fillId="0" borderId="47" xfId="124" applyFont="1" applyBorder="1" applyAlignment="1">
      <alignment horizontal="left" vertical="center" wrapText="1"/>
    </xf>
    <xf numFmtId="0" fontId="6" fillId="0" borderId="48" xfId="124" applyFont="1" applyBorder="1" applyAlignment="1">
      <alignment horizontal="left" vertical="center" wrapText="1"/>
    </xf>
    <xf numFmtId="0" fontId="6" fillId="0" borderId="62" xfId="124" applyFont="1" applyBorder="1" applyAlignment="1">
      <alignment horizontal="left" vertical="center" wrapText="1"/>
    </xf>
    <xf numFmtId="0" fontId="6" fillId="0" borderId="45" xfId="124" applyFont="1" applyBorder="1" applyAlignment="1">
      <alignment horizontal="left" vertical="center" wrapText="1"/>
    </xf>
    <xf numFmtId="0" fontId="6" fillId="0" borderId="0" xfId="127" applyFont="1">
      <alignment vertical="center"/>
    </xf>
    <xf numFmtId="49" fontId="42" fillId="0" borderId="0" xfId="124" applyNumberFormat="1" applyFont="1" applyAlignment="1">
      <alignment horizontal="left" vertical="center" wrapText="1"/>
    </xf>
    <xf numFmtId="0" fontId="6" fillId="0" borderId="0" xfId="124" applyFont="1" applyAlignment="1">
      <alignment vertical="center" wrapText="1"/>
    </xf>
    <xf numFmtId="49" fontId="48" fillId="0" borderId="27" xfId="124" applyNumberFormat="1" applyFont="1" applyBorder="1" applyAlignment="1">
      <alignment horizontal="center" vertical="center"/>
    </xf>
    <xf numFmtId="49" fontId="48" fillId="0" borderId="34" xfId="124" applyNumberFormat="1" applyFont="1" applyBorder="1" applyAlignment="1">
      <alignment horizontal="center" vertical="center"/>
    </xf>
    <xf numFmtId="49" fontId="48" fillId="0" borderId="37" xfId="124" applyNumberFormat="1" applyFont="1" applyBorder="1" applyAlignment="1">
      <alignment horizontal="center" vertical="center"/>
    </xf>
    <xf numFmtId="49" fontId="48" fillId="0" borderId="28" xfId="124" applyNumberFormat="1" applyFont="1" applyBorder="1" applyAlignment="1">
      <alignment horizontal="center" vertical="center"/>
    </xf>
    <xf numFmtId="49" fontId="48" fillId="0" borderId="4" xfId="124" applyNumberFormat="1" applyFont="1" applyBorder="1" applyAlignment="1">
      <alignment horizontal="center" vertical="center"/>
    </xf>
    <xf numFmtId="49" fontId="48" fillId="0" borderId="38" xfId="124" applyNumberFormat="1" applyFont="1" applyBorder="1" applyAlignment="1">
      <alignment horizontal="center" vertical="center"/>
    </xf>
    <xf numFmtId="49" fontId="48" fillId="0" borderId="29" xfId="124" applyNumberFormat="1" applyFont="1" applyBorder="1" applyAlignment="1">
      <alignment horizontal="center" vertical="center"/>
    </xf>
    <xf numFmtId="49" fontId="48" fillId="0" borderId="0" xfId="124" applyNumberFormat="1" applyFont="1" applyAlignment="1">
      <alignment horizontal="center" vertical="center"/>
    </xf>
    <xf numFmtId="49" fontId="48" fillId="0" borderId="39" xfId="124" applyNumberFormat="1" applyFont="1" applyBorder="1" applyAlignment="1">
      <alignment horizontal="center" vertical="center"/>
    </xf>
    <xf numFmtId="0" fontId="41" fillId="0" borderId="0" xfId="0" applyFont="1" applyAlignment="1">
      <alignment horizontal="left" vertical="center"/>
    </xf>
    <xf numFmtId="0" fontId="52" fillId="11" borderId="0" xfId="0" applyFont="1" applyFill="1" applyAlignment="1">
      <alignment horizontal="center" vertical="center"/>
    </xf>
    <xf numFmtId="0" fontId="56" fillId="0" borderId="0" xfId="0" applyFont="1" applyAlignment="1">
      <alignment horizontal="center" vertical="center"/>
    </xf>
    <xf numFmtId="0" fontId="0" fillId="10" borderId="64" xfId="0" applyFill="1" applyBorder="1" applyAlignment="1">
      <alignment horizontal="center" vertical="center"/>
    </xf>
    <xf numFmtId="0" fontId="0" fillId="10" borderId="1" xfId="0" applyFill="1" applyBorder="1" applyAlignment="1">
      <alignment horizontal="center" vertical="center"/>
    </xf>
    <xf numFmtId="0" fontId="0" fillId="10" borderId="67" xfId="0" applyFill="1" applyBorder="1" applyAlignment="1">
      <alignment horizontal="center" vertical="center"/>
    </xf>
    <xf numFmtId="49" fontId="45" fillId="11" borderId="2" xfId="121" applyNumberFormat="1" applyFont="1" applyFill="1" applyBorder="1" applyAlignment="1">
      <alignment horizontal="left" vertical="center"/>
    </xf>
    <xf numFmtId="0" fontId="16" fillId="11" borderId="28" xfId="0" applyFont="1" applyFill="1" applyBorder="1" applyAlignment="1">
      <alignment vertical="center" wrapText="1"/>
    </xf>
    <xf numFmtId="0" fontId="16" fillId="0" borderId="62" xfId="0" applyFont="1" applyBorder="1" applyAlignment="1">
      <alignment vertical="center"/>
    </xf>
    <xf numFmtId="0" fontId="16" fillId="0" borderId="4" xfId="0" applyFont="1" applyBorder="1" applyAlignment="1">
      <alignment vertical="center"/>
    </xf>
    <xf numFmtId="198" fontId="16" fillId="11" borderId="29" xfId="0" applyNumberFormat="1" applyFont="1" applyFill="1" applyBorder="1" applyAlignment="1">
      <alignment vertical="center"/>
    </xf>
    <xf numFmtId="0" fontId="0" fillId="0" borderId="0" xfId="0" applyAlignment="1">
      <alignment vertical="center"/>
    </xf>
    <xf numFmtId="0" fontId="54" fillId="11" borderId="64" xfId="0" applyFont="1" applyFill="1" applyBorder="1" applyAlignment="1">
      <alignment vertical="center" wrapText="1"/>
    </xf>
    <xf numFmtId="0" fontId="0" fillId="11" borderId="1" xfId="0" applyFill="1" applyBorder="1" applyAlignment="1">
      <alignment vertical="center"/>
    </xf>
    <xf numFmtId="3" fontId="42" fillId="11" borderId="0" xfId="147" applyNumberFormat="1" applyFont="1" applyFill="1" applyBorder="1" applyAlignment="1">
      <alignment vertical="top" wrapText="1"/>
    </xf>
    <xf numFmtId="0" fontId="0" fillId="0" borderId="0" xfId="0" applyFont="1" applyAlignment="1">
      <alignment vertical="top" wrapText="1"/>
    </xf>
    <xf numFmtId="0" fontId="42" fillId="11" borderId="0" xfId="0" applyFont="1" applyFill="1" applyAlignment="1">
      <alignment vertical="top" wrapText="1"/>
    </xf>
    <xf numFmtId="0" fontId="16" fillId="11" borderId="27" xfId="0" applyFont="1" applyFill="1" applyBorder="1" applyAlignment="1" applyProtection="1">
      <alignment vertical="center" shrinkToFit="1"/>
      <protection locked="0"/>
    </xf>
    <xf numFmtId="0" fontId="16" fillId="11" borderId="34" xfId="0" applyFont="1" applyFill="1" applyBorder="1" applyAlignment="1" applyProtection="1">
      <alignment vertical="center" shrinkToFit="1"/>
      <protection locked="0"/>
    </xf>
    <xf numFmtId="0" fontId="16" fillId="11" borderId="52" xfId="0" applyFont="1" applyFill="1" applyBorder="1" applyAlignment="1" applyProtection="1">
      <alignment vertical="center" shrinkToFit="1"/>
      <protection locked="0"/>
    </xf>
    <xf numFmtId="0" fontId="16" fillId="11" borderId="28" xfId="0" applyFont="1" applyFill="1" applyBorder="1" applyAlignment="1" applyProtection="1">
      <alignment vertical="center" shrinkToFit="1"/>
      <protection locked="0"/>
    </xf>
    <xf numFmtId="0" fontId="16" fillId="11" borderId="4" xfId="0" applyFont="1" applyFill="1" applyBorder="1" applyAlignment="1" applyProtection="1">
      <alignment vertical="center" shrinkToFit="1"/>
      <protection locked="0"/>
    </xf>
    <xf numFmtId="0" fontId="16" fillId="11" borderId="54" xfId="0" applyFont="1" applyFill="1" applyBorder="1" applyAlignment="1" applyProtection="1">
      <alignment vertical="center" shrinkToFit="1"/>
      <protection locked="0"/>
    </xf>
    <xf numFmtId="49" fontId="45" fillId="11" borderId="65" xfId="121" applyNumberFormat="1" applyFont="1" applyFill="1" applyBorder="1" applyAlignment="1">
      <alignment horizontal="center" vertical="center" textRotation="255"/>
    </xf>
    <xf numFmtId="49" fontId="45" fillId="11" borderId="42" xfId="121" applyNumberFormat="1" applyFont="1" applyFill="1" applyBorder="1" applyAlignment="1">
      <alignment horizontal="center" vertical="center" textRotation="255"/>
    </xf>
    <xf numFmtId="0" fontId="59" fillId="10" borderId="64" xfId="0" applyFont="1" applyFill="1" applyBorder="1" applyAlignment="1">
      <alignment horizontal="center" vertical="center"/>
    </xf>
    <xf numFmtId="0" fontId="59" fillId="10" borderId="1" xfId="0" applyFont="1" applyFill="1" applyBorder="1" applyAlignment="1">
      <alignment horizontal="center" vertical="center"/>
    </xf>
    <xf numFmtId="0" fontId="59" fillId="10" borderId="67" xfId="0" applyFont="1" applyFill="1" applyBorder="1" applyAlignment="1">
      <alignment horizontal="center" vertical="center"/>
    </xf>
    <xf numFmtId="0" fontId="16" fillId="11" borderId="76" xfId="0" applyFont="1" applyFill="1" applyBorder="1" applyAlignment="1">
      <alignment horizontal="left" vertical="center" indent="1"/>
    </xf>
    <xf numFmtId="0" fontId="16" fillId="0" borderId="78" xfId="0" applyFont="1" applyBorder="1" applyAlignment="1">
      <alignment horizontal="left" vertical="center" indent="1"/>
    </xf>
    <xf numFmtId="0" fontId="16" fillId="11" borderId="77" xfId="0" applyFont="1" applyFill="1" applyBorder="1" applyAlignment="1">
      <alignment horizontal="left" vertical="center" indent="1"/>
    </xf>
    <xf numFmtId="0" fontId="16" fillId="0" borderId="79" xfId="0" applyFont="1" applyBorder="1" applyAlignment="1">
      <alignment horizontal="left" vertical="center" indent="1"/>
    </xf>
    <xf numFmtId="0" fontId="16" fillId="11" borderId="2" xfId="0" applyFont="1" applyFill="1" applyBorder="1" applyAlignment="1">
      <alignment vertical="center"/>
    </xf>
    <xf numFmtId="0" fontId="16" fillId="0" borderId="2" xfId="0" applyFont="1" applyBorder="1" applyAlignment="1">
      <alignment vertical="center"/>
    </xf>
    <xf numFmtId="0" fontId="16" fillId="11" borderId="48" xfId="0" applyFont="1" applyFill="1" applyBorder="1" applyAlignment="1">
      <alignment horizontal="left" vertical="center"/>
    </xf>
    <xf numFmtId="0" fontId="16" fillId="0" borderId="62" xfId="0" applyFont="1" applyBorder="1" applyAlignment="1">
      <alignment horizontal="left"/>
    </xf>
    <xf numFmtId="3" fontId="42" fillId="11" borderId="0" xfId="147" applyNumberFormat="1" applyFont="1" applyFill="1" applyBorder="1" applyAlignment="1">
      <alignment vertical="top"/>
    </xf>
    <xf numFmtId="0" fontId="4" fillId="0" borderId="0" xfId="0" applyFont="1" applyAlignment="1">
      <alignment vertical="top"/>
    </xf>
    <xf numFmtId="0" fontId="42" fillId="0" borderId="0" xfId="0" applyFont="1" applyAlignment="1">
      <alignment vertical="top"/>
    </xf>
    <xf numFmtId="0" fontId="42" fillId="0" borderId="0" xfId="0" applyFont="1" applyAlignment="1">
      <alignment vertical="top" wrapText="1"/>
    </xf>
    <xf numFmtId="0" fontId="42" fillId="11" borderId="0" xfId="0" applyFont="1" applyFill="1" applyAlignment="1">
      <alignment vertical="top"/>
    </xf>
    <xf numFmtId="0" fontId="52" fillId="11" borderId="0" xfId="0" applyFont="1" applyFill="1" applyAlignment="1">
      <alignment horizontal="center" vertical="center" wrapText="1"/>
    </xf>
    <xf numFmtId="0" fontId="16" fillId="0" borderId="34" xfId="0" applyFont="1" applyBorder="1" applyAlignment="1" applyProtection="1">
      <alignment vertical="center" shrinkToFit="1"/>
      <protection locked="0"/>
    </xf>
    <xf numFmtId="0" fontId="16" fillId="0" borderId="52" xfId="0" applyFont="1" applyBorder="1" applyAlignment="1" applyProtection="1">
      <alignment vertical="center" shrinkToFit="1"/>
      <protection locked="0"/>
    </xf>
    <xf numFmtId="0" fontId="16" fillId="0" borderId="28" xfId="0" applyFont="1" applyBorder="1" applyAlignment="1" applyProtection="1">
      <alignment vertical="center" shrinkToFit="1"/>
      <protection locked="0"/>
    </xf>
    <xf numFmtId="0" fontId="16" fillId="0" borderId="4" xfId="0" applyFont="1" applyBorder="1" applyAlignment="1" applyProtection="1">
      <alignment vertical="center" shrinkToFit="1"/>
      <protection locked="0"/>
    </xf>
    <xf numFmtId="0" fontId="16" fillId="0" borderId="54" xfId="0" applyFont="1" applyBorder="1" applyAlignment="1" applyProtection="1">
      <alignment vertical="center" shrinkToFit="1"/>
      <protection locked="0"/>
    </xf>
    <xf numFmtId="0" fontId="0" fillId="0" borderId="0" xfId="0" applyAlignment="1">
      <alignment horizontal="left" vertical="center"/>
    </xf>
    <xf numFmtId="3" fontId="52" fillId="11" borderId="0" xfId="147" applyNumberFormat="1" applyFont="1" applyFill="1" applyAlignment="1">
      <alignment horizontal="center" vertical="center"/>
    </xf>
    <xf numFmtId="0" fontId="59" fillId="10" borderId="61" xfId="0" applyFont="1" applyFill="1" applyBorder="1" applyAlignment="1">
      <alignment horizontal="center" vertical="center"/>
    </xf>
    <xf numFmtId="0" fontId="59" fillId="10" borderId="5" xfId="0" applyFont="1" applyFill="1" applyBorder="1" applyAlignment="1">
      <alignment horizontal="center" vertical="center"/>
    </xf>
    <xf numFmtId="0" fontId="59" fillId="10" borderId="44" xfId="0" applyFont="1" applyFill="1" applyBorder="1" applyAlignment="1">
      <alignment horizontal="center" vertical="center"/>
    </xf>
    <xf numFmtId="0" fontId="59" fillId="10" borderId="61"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4" xfId="0" applyBorder="1" applyAlignment="1">
      <alignment horizontal="center" vertical="center" wrapText="1"/>
    </xf>
    <xf numFmtId="0" fontId="16" fillId="11" borderId="1" xfId="0" applyFont="1" applyFill="1" applyBorder="1" applyAlignment="1">
      <alignment horizontal="left" vertical="center"/>
    </xf>
    <xf numFmtId="0" fontId="16" fillId="11" borderId="70" xfId="0" applyFont="1" applyFill="1" applyBorder="1" applyAlignment="1">
      <alignment horizontal="left" vertical="center"/>
    </xf>
    <xf numFmtId="3" fontId="59" fillId="10" borderId="27" xfId="147" applyNumberFormat="1" applyFont="1" applyFill="1" applyBorder="1" applyAlignment="1">
      <alignment horizontal="center" vertical="center"/>
    </xf>
    <xf numFmtId="0" fontId="59" fillId="10" borderId="34" xfId="0" applyFont="1" applyFill="1" applyBorder="1" applyAlignment="1">
      <alignment horizontal="center" vertical="center"/>
    </xf>
    <xf numFmtId="0" fontId="59" fillId="10" borderId="52" xfId="0" applyFont="1" applyFill="1" applyBorder="1" applyAlignment="1">
      <alignment horizontal="center" vertical="center"/>
    </xf>
    <xf numFmtId="0" fontId="59" fillId="10" borderId="28"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54" xfId="0" applyFont="1" applyFill="1" applyBorder="1" applyAlignment="1">
      <alignment horizontal="center" vertical="center"/>
    </xf>
    <xf numFmtId="0" fontId="16" fillId="11" borderId="27" xfId="0" applyFont="1" applyFill="1" applyBorder="1" applyAlignment="1" applyProtection="1">
      <alignment horizontal="left" vertical="center" shrinkToFit="1"/>
      <protection locked="0"/>
    </xf>
    <xf numFmtId="0" fontId="16" fillId="11" borderId="34" xfId="0" applyFont="1" applyFill="1" applyBorder="1" applyAlignment="1" applyProtection="1">
      <alignment horizontal="left" vertical="center" shrinkToFit="1"/>
      <protection locked="0"/>
    </xf>
    <xf numFmtId="0" fontId="16" fillId="11" borderId="52" xfId="0" applyFont="1" applyFill="1" applyBorder="1" applyAlignment="1" applyProtection="1">
      <alignment horizontal="left" vertical="center" shrinkToFit="1"/>
      <protection locked="0"/>
    </xf>
    <xf numFmtId="0" fontId="16" fillId="11" borderId="28" xfId="0" applyFont="1" applyFill="1" applyBorder="1" applyAlignment="1" applyProtection="1">
      <alignment horizontal="left" vertical="center" shrinkToFit="1"/>
      <protection locked="0"/>
    </xf>
    <xf numFmtId="0" fontId="16" fillId="11" borderId="4" xfId="0" applyFont="1" applyFill="1" applyBorder="1" applyAlignment="1" applyProtection="1">
      <alignment horizontal="left" vertical="center" shrinkToFit="1"/>
      <protection locked="0"/>
    </xf>
    <xf numFmtId="0" fontId="16" fillId="11" borderId="54" xfId="0" applyFont="1" applyFill="1" applyBorder="1" applyAlignment="1" applyProtection="1">
      <alignment horizontal="left" vertical="center" shrinkToFit="1"/>
      <protection locked="0"/>
    </xf>
    <xf numFmtId="0" fontId="16" fillId="11" borderId="29" xfId="0" applyFont="1" applyFill="1" applyBorder="1" applyAlignment="1" applyProtection="1">
      <alignment horizontal="left" vertical="center" shrinkToFit="1"/>
      <protection locked="0"/>
    </xf>
    <xf numFmtId="0" fontId="16" fillId="11" borderId="0" xfId="0" applyFont="1" applyFill="1" applyAlignment="1" applyProtection="1">
      <alignment horizontal="left" vertical="center" shrinkToFit="1"/>
      <protection locked="0"/>
    </xf>
    <xf numFmtId="0" fontId="16" fillId="11" borderId="53" xfId="0" applyFont="1" applyFill="1" applyBorder="1" applyAlignment="1" applyProtection="1">
      <alignment horizontal="left" vertical="center" shrinkToFit="1"/>
      <protection locked="0"/>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32" xfId="0" applyFont="1" applyBorder="1" applyAlignment="1">
      <alignment horizontal="center" vertical="center" wrapText="1"/>
    </xf>
    <xf numFmtId="0" fontId="4" fillId="0" borderId="61" xfId="0" applyFont="1" applyBorder="1" applyAlignment="1">
      <alignment horizontal="center" vertical="center"/>
    </xf>
    <xf numFmtId="0" fontId="4" fillId="0" borderId="5" xfId="0" applyFont="1" applyBorder="1" applyAlignment="1">
      <alignment horizontal="center" vertical="center"/>
    </xf>
    <xf numFmtId="0" fontId="4" fillId="0" borderId="109" xfId="0" applyFont="1" applyBorder="1" applyAlignment="1">
      <alignment horizontal="center" vertical="center"/>
    </xf>
    <xf numFmtId="0" fontId="4" fillId="0" borderId="73" xfId="0" applyFont="1" applyBorder="1" applyAlignment="1">
      <alignment horizontal="center" vertical="center"/>
    </xf>
    <xf numFmtId="0" fontId="4" fillId="0" borderId="95"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19" xfId="0" applyFont="1" applyBorder="1" applyAlignment="1">
      <alignment horizontal="center" vertical="center" wrapText="1"/>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6" xfId="0" applyFont="1" applyBorder="1" applyAlignment="1">
      <alignment horizontal="center" vertical="center" wrapText="1"/>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7"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133" xfId="0" applyFont="1" applyBorder="1" applyAlignment="1">
      <alignment horizontal="center" vertical="center" wrapText="1"/>
    </xf>
    <xf numFmtId="0" fontId="4" fillId="0" borderId="134" xfId="0" applyFont="1" applyBorder="1" applyAlignment="1">
      <alignment horizontal="center" vertical="center" wrapText="1"/>
    </xf>
    <xf numFmtId="0" fontId="4" fillId="0" borderId="135" xfId="0" applyFont="1" applyBorder="1" applyAlignment="1">
      <alignment horizontal="center" vertical="center" wrapText="1"/>
    </xf>
    <xf numFmtId="0" fontId="4" fillId="0" borderId="104" xfId="0" applyFont="1" applyBorder="1" applyAlignment="1">
      <alignment horizontal="center" vertical="center"/>
    </xf>
    <xf numFmtId="0" fontId="4" fillId="0" borderId="150" xfId="0" applyFont="1" applyBorder="1" applyAlignment="1">
      <alignment horizontal="center" vertical="center"/>
    </xf>
    <xf numFmtId="0" fontId="4" fillId="0" borderId="105" xfId="0" applyFont="1" applyBorder="1" applyAlignment="1">
      <alignment horizontal="center" vertical="center"/>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11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0" xfId="0" applyFont="1" applyBorder="1" applyAlignment="1">
      <alignment horizontal="center" vertical="center"/>
    </xf>
    <xf numFmtId="199" fontId="53" fillId="11" borderId="27" xfId="0" applyNumberFormat="1" applyFont="1" applyFill="1" applyBorder="1" applyAlignment="1">
      <alignment vertical="center" shrinkToFit="1"/>
    </xf>
    <xf numFmtId="199" fontId="53" fillId="11" borderId="34" xfId="0" applyNumberFormat="1" applyFont="1" applyFill="1" applyBorder="1" applyAlignment="1">
      <alignment vertical="center" shrinkToFit="1"/>
    </xf>
    <xf numFmtId="199" fontId="53" fillId="11" borderId="52" xfId="0" applyNumberFormat="1" applyFont="1" applyFill="1" applyBorder="1" applyAlignment="1">
      <alignment vertical="center" shrinkToFit="1"/>
    </xf>
    <xf numFmtId="199" fontId="53" fillId="11" borderId="29" xfId="0" applyNumberFormat="1" applyFont="1" applyFill="1" applyBorder="1" applyAlignment="1">
      <alignment vertical="center" shrinkToFit="1"/>
    </xf>
    <xf numFmtId="199" fontId="53" fillId="11" borderId="0" xfId="0" applyNumberFormat="1" applyFont="1" applyFill="1" applyAlignment="1">
      <alignment vertical="center" shrinkToFit="1"/>
    </xf>
    <xf numFmtId="199" fontId="53" fillId="11" borderId="53" xfId="0" applyNumberFormat="1" applyFont="1" applyFill="1" applyBorder="1" applyAlignment="1">
      <alignment vertical="center" shrinkToFit="1"/>
    </xf>
    <xf numFmtId="199" fontId="53" fillId="11" borderId="28" xfId="0" applyNumberFormat="1" applyFont="1" applyFill="1" applyBorder="1" applyAlignment="1">
      <alignment vertical="center" shrinkToFit="1"/>
    </xf>
    <xf numFmtId="199" fontId="53" fillId="11" borderId="4" xfId="0" applyNumberFormat="1" applyFont="1" applyFill="1" applyBorder="1" applyAlignment="1">
      <alignment vertical="center" shrinkToFit="1"/>
    </xf>
    <xf numFmtId="199" fontId="53" fillId="11" borderId="54" xfId="0" applyNumberFormat="1" applyFont="1" applyFill="1" applyBorder="1" applyAlignment="1">
      <alignment vertical="center" shrinkToFit="1"/>
    </xf>
    <xf numFmtId="0" fontId="0" fillId="10" borderId="158" xfId="0" applyFont="1" applyFill="1" applyBorder="1" applyAlignment="1">
      <alignment horizontal="center" vertical="center" wrapText="1"/>
    </xf>
    <xf numFmtId="0" fontId="0" fillId="10" borderId="74" xfId="0" applyFont="1" applyFill="1" applyBorder="1" applyAlignment="1">
      <alignment horizontal="center" vertical="center" wrapText="1"/>
    </xf>
    <xf numFmtId="0" fontId="0" fillId="10" borderId="43" xfId="0" applyFont="1" applyFill="1" applyBorder="1" applyAlignment="1">
      <alignment horizontal="center" vertical="center" wrapText="1"/>
    </xf>
    <xf numFmtId="0" fontId="0" fillId="10" borderId="69" xfId="0" applyFont="1" applyFill="1" applyBorder="1" applyAlignment="1">
      <alignment horizontal="center" vertical="center" wrapText="1"/>
    </xf>
    <xf numFmtId="0" fontId="16" fillId="0" borderId="157" xfId="0" applyFont="1" applyBorder="1" applyAlignment="1">
      <alignment horizontal="justify"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0" fillId="10" borderId="3" xfId="0" applyFont="1" applyFill="1" applyBorder="1" applyAlignment="1">
      <alignment horizontal="center" vertical="center" wrapText="1"/>
    </xf>
    <xf numFmtId="0" fontId="0" fillId="10" borderId="75" xfId="0" applyFont="1" applyFill="1" applyBorder="1" applyAlignment="1">
      <alignment horizontal="center" vertical="center" wrapText="1"/>
    </xf>
    <xf numFmtId="0" fontId="0" fillId="10" borderId="6" xfId="0" applyFont="1" applyFill="1" applyBorder="1"/>
    <xf numFmtId="0" fontId="16" fillId="0" borderId="3" xfId="0" applyFont="1" applyBorder="1" applyAlignment="1">
      <alignment horizontal="left" vertical="center" wrapText="1"/>
    </xf>
    <xf numFmtId="0" fontId="16" fillId="0" borderId="75" xfId="0" applyFont="1" applyBorder="1" applyAlignment="1">
      <alignment horizontal="left" vertical="center" wrapText="1"/>
    </xf>
    <xf numFmtId="0" fontId="16" fillId="0" borderId="159" xfId="0" applyFont="1" applyBorder="1" applyAlignment="1">
      <alignment horizontal="left" vertical="center" wrapText="1"/>
    </xf>
    <xf numFmtId="0" fontId="16" fillId="0" borderId="6" xfId="0" applyFont="1" applyBorder="1" applyAlignment="1">
      <alignment horizontal="left" vertical="center" wrapText="1"/>
    </xf>
    <xf numFmtId="199" fontId="53" fillId="11" borderId="158" xfId="0" applyNumberFormat="1" applyFont="1" applyFill="1" applyBorder="1" applyAlignment="1">
      <alignment vertical="center" shrinkToFit="1"/>
    </xf>
    <xf numFmtId="199" fontId="53" fillId="11" borderId="157" xfId="0" applyNumberFormat="1" applyFont="1" applyFill="1" applyBorder="1" applyAlignment="1">
      <alignment vertical="center" shrinkToFit="1"/>
    </xf>
    <xf numFmtId="199" fontId="53" fillId="11" borderId="74" xfId="0" applyNumberFormat="1" applyFont="1" applyFill="1" applyBorder="1" applyAlignment="1">
      <alignment vertical="center" shrinkToFit="1"/>
    </xf>
    <xf numFmtId="199" fontId="53" fillId="11" borderId="42" xfId="0" applyNumberFormat="1" applyFont="1" applyFill="1" applyBorder="1" applyAlignment="1">
      <alignment vertical="center" shrinkToFit="1"/>
    </xf>
    <xf numFmtId="199" fontId="53" fillId="11" borderId="66" xfId="0" applyNumberFormat="1" applyFont="1" applyFill="1" applyBorder="1" applyAlignment="1">
      <alignment vertical="center" shrinkToFit="1"/>
    </xf>
    <xf numFmtId="199" fontId="53" fillId="11" borderId="68" xfId="0" applyNumberFormat="1" applyFont="1" applyFill="1" applyBorder="1" applyAlignment="1">
      <alignment vertical="center" shrinkToFit="1"/>
    </xf>
    <xf numFmtId="0" fontId="60" fillId="0" borderId="0" xfId="129" applyFont="1" applyAlignment="1">
      <alignment horizontal="center" vertical="center"/>
    </xf>
    <xf numFmtId="0" fontId="45" fillId="0" borderId="43" xfId="129" applyFont="1" applyBorder="1" applyAlignment="1">
      <alignment horizontal="left" vertical="top" wrapText="1"/>
    </xf>
    <xf numFmtId="0" fontId="45" fillId="0" borderId="2" xfId="129" applyFont="1" applyBorder="1" applyAlignment="1">
      <alignment horizontal="left" vertical="top" wrapText="1"/>
    </xf>
    <xf numFmtId="0" fontId="45" fillId="0" borderId="69" xfId="129" applyFont="1" applyBorder="1" applyAlignment="1">
      <alignment horizontal="left" vertical="top" wrapText="1"/>
    </xf>
    <xf numFmtId="0" fontId="4" fillId="0" borderId="43" xfId="129" applyFont="1" applyBorder="1" applyAlignment="1">
      <alignment horizontal="left" vertical="top" wrapText="1"/>
    </xf>
    <xf numFmtId="0" fontId="4" fillId="0" borderId="2" xfId="129" applyFont="1" applyBorder="1" applyAlignment="1">
      <alignment horizontal="left" vertical="top"/>
    </xf>
    <xf numFmtId="0" fontId="4" fillId="0" borderId="69" xfId="129" applyFont="1" applyBorder="1" applyAlignment="1">
      <alignment horizontal="left" vertical="top"/>
    </xf>
    <xf numFmtId="0" fontId="4" fillId="0" borderId="0" xfId="129" applyFont="1" applyAlignment="1">
      <alignment horizontal="left" vertical="center" wrapText="1"/>
    </xf>
    <xf numFmtId="0" fontId="4" fillId="0" borderId="0" xfId="0" applyFont="1" applyAlignment="1">
      <alignment horizontal="left"/>
    </xf>
    <xf numFmtId="0" fontId="4" fillId="0" borderId="160" xfId="0" applyFont="1" applyBorder="1" applyAlignment="1">
      <alignment horizontal="center"/>
    </xf>
    <xf numFmtId="0" fontId="4" fillId="0" borderId="180" xfId="0" applyFont="1" applyBorder="1" applyAlignment="1">
      <alignment horizontal="center"/>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4" fillId="0" borderId="63" xfId="0" applyFont="1" applyBorder="1" applyAlignment="1">
      <alignment horizontal="left" vertical="center" wrapText="1"/>
    </xf>
    <xf numFmtId="0" fontId="4" fillId="0" borderId="81" xfId="0" applyFont="1" applyBorder="1" applyAlignment="1">
      <alignment horizontal="center"/>
    </xf>
    <xf numFmtId="0" fontId="4" fillId="0" borderId="63" xfId="0" applyFont="1" applyBorder="1" applyAlignment="1">
      <alignment horizontal="center"/>
    </xf>
    <xf numFmtId="0" fontId="4" fillId="0" borderId="161" xfId="0" applyFont="1" applyBorder="1" applyAlignment="1">
      <alignment horizontal="left"/>
    </xf>
    <xf numFmtId="0" fontId="4" fillId="0" borderId="181" xfId="0" applyFont="1" applyBorder="1" applyAlignment="1">
      <alignment horizontal="center"/>
    </xf>
    <xf numFmtId="0" fontId="4" fillId="0" borderId="32" xfId="0" applyFont="1" applyBorder="1" applyAlignment="1">
      <alignment horizontal="left" vertical="center" wrapText="1"/>
    </xf>
    <xf numFmtId="0" fontId="4" fillId="0" borderId="3" xfId="0" applyFont="1" applyBorder="1" applyAlignment="1">
      <alignment horizontal="left" vertical="center" wrapText="1"/>
    </xf>
    <xf numFmtId="0" fontId="4" fillId="0" borderId="57" xfId="0" applyFont="1" applyBorder="1" applyAlignment="1">
      <alignment horizontal="left" vertical="center" wrapText="1"/>
    </xf>
    <xf numFmtId="0" fontId="4" fillId="0" borderId="69" xfId="0" applyFont="1" applyBorder="1" applyAlignment="1">
      <alignment horizontal="center"/>
    </xf>
    <xf numFmtId="0" fontId="4" fillId="0" borderId="57" xfId="0" applyFont="1" applyBorder="1" applyAlignment="1">
      <alignment horizontal="center"/>
    </xf>
    <xf numFmtId="0" fontId="4" fillId="0" borderId="182" xfId="0" applyFont="1" applyBorder="1" applyAlignment="1">
      <alignment horizontal="center"/>
    </xf>
    <xf numFmtId="0" fontId="4" fillId="0" borderId="192" xfId="0" applyFont="1" applyBorder="1" applyAlignment="1">
      <alignment horizontal="center"/>
    </xf>
    <xf numFmtId="201" fontId="4" fillId="0" borderId="32" xfId="126" applyNumberFormat="1" applyFont="1" applyBorder="1" applyAlignment="1">
      <alignment horizontal="left" vertical="center" wrapText="1"/>
    </xf>
    <xf numFmtId="201" fontId="4" fillId="0" borderId="3" xfId="126" applyNumberFormat="1" applyFont="1" applyBorder="1" applyAlignment="1">
      <alignment horizontal="left" vertical="center" wrapText="1"/>
    </xf>
    <xf numFmtId="201" fontId="4" fillId="0" borderId="57" xfId="126" applyNumberFormat="1" applyFont="1" applyBorder="1" applyAlignment="1">
      <alignment horizontal="left" vertical="center" wrapText="1"/>
    </xf>
    <xf numFmtId="0" fontId="4" fillId="0" borderId="182" xfId="0" applyFont="1" applyBorder="1" applyAlignment="1">
      <alignment horizontal="right"/>
    </xf>
    <xf numFmtId="201" fontId="4" fillId="0" borderId="33" xfId="126" applyNumberFormat="1" applyFont="1" applyBorder="1" applyAlignment="1">
      <alignment horizontal="left" vertical="center" wrapText="1"/>
    </xf>
    <xf numFmtId="201" fontId="4" fillId="0" borderId="36" xfId="126" applyNumberFormat="1" applyFont="1" applyBorder="1" applyAlignment="1">
      <alignment horizontal="left" vertical="center" wrapText="1"/>
    </xf>
    <xf numFmtId="201" fontId="4" fillId="0" borderId="58" xfId="126" applyNumberFormat="1" applyFont="1" applyBorder="1" applyAlignment="1">
      <alignment horizontal="left" vertical="center" wrapText="1"/>
    </xf>
    <xf numFmtId="0" fontId="4" fillId="0" borderId="172" xfId="0" applyFont="1" applyBorder="1" applyAlignment="1">
      <alignment horizontal="center"/>
    </xf>
    <xf numFmtId="0" fontId="4" fillId="0" borderId="58" xfId="0" applyFont="1" applyBorder="1" applyAlignment="1">
      <alignment horizontal="center"/>
    </xf>
    <xf numFmtId="0" fontId="4" fillId="0" borderId="162" xfId="0" applyFont="1" applyBorder="1" applyAlignment="1">
      <alignment horizontal="left"/>
    </xf>
    <xf numFmtId="200" fontId="4" fillId="0" borderId="162" xfId="0" applyNumberFormat="1" applyFont="1" applyBorder="1" applyAlignment="1">
      <alignment horizontal="center"/>
    </xf>
    <xf numFmtId="0" fontId="4" fillId="0" borderId="81" xfId="126" applyFont="1" applyBorder="1" applyAlignment="1">
      <alignment horizontal="center" vertical="center"/>
    </xf>
    <xf numFmtId="0" fontId="4" fillId="0" borderId="60" xfId="126" applyFont="1" applyBorder="1" applyAlignment="1">
      <alignment horizontal="center" vertical="center"/>
    </xf>
    <xf numFmtId="0" fontId="0" fillId="0" borderId="60" xfId="0" applyBorder="1"/>
    <xf numFmtId="0" fontId="0" fillId="0" borderId="63" xfId="0" applyBorder="1"/>
    <xf numFmtId="0" fontId="4" fillId="0" borderId="6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7" xfId="0" applyFont="1" applyBorder="1" applyAlignment="1">
      <alignment horizontal="center" vertical="center" wrapText="1"/>
    </xf>
    <xf numFmtId="0" fontId="0" fillId="0" borderId="3" xfId="0" applyBorder="1"/>
    <xf numFmtId="0" fontId="4" fillId="0" borderId="36" xfId="0" applyFont="1" applyBorder="1" applyAlignment="1">
      <alignment horizontal="center" vertical="center" wrapText="1"/>
    </xf>
    <xf numFmtId="0" fontId="0" fillId="0" borderId="36" xfId="0" applyBorder="1"/>
    <xf numFmtId="38" fontId="4" fillId="0" borderId="68" xfId="147" applyFont="1" applyFill="1" applyBorder="1" applyAlignment="1" applyProtection="1">
      <alignment horizontal="right" vertical="center"/>
    </xf>
    <xf numFmtId="38" fontId="4" fillId="0" borderId="6" xfId="147" applyFont="1" applyFill="1" applyBorder="1" applyAlignment="1" applyProtection="1">
      <alignment horizontal="right" vertical="center"/>
    </xf>
    <xf numFmtId="0" fontId="4" fillId="0" borderId="6" xfId="0" applyFont="1" applyBorder="1" applyAlignment="1">
      <alignment horizontal="right"/>
    </xf>
    <xf numFmtId="0" fontId="4" fillId="0" borderId="56" xfId="0" applyFont="1" applyBorder="1" applyAlignment="1">
      <alignment horizontal="right"/>
    </xf>
    <xf numFmtId="38" fontId="4" fillId="0" borderId="69" xfId="147" applyFont="1" applyFill="1" applyBorder="1" applyAlignment="1" applyProtection="1">
      <alignment horizontal="right" vertical="center"/>
    </xf>
    <xf numFmtId="38" fontId="4" fillId="0" borderId="3" xfId="147" applyFont="1" applyFill="1" applyBorder="1" applyAlignment="1" applyProtection="1">
      <alignment horizontal="right" vertical="center"/>
    </xf>
    <xf numFmtId="0" fontId="4" fillId="0" borderId="3" xfId="0" applyFont="1" applyBorder="1" applyAlignment="1">
      <alignment horizontal="right"/>
    </xf>
    <xf numFmtId="0" fontId="4" fillId="0" borderId="57" xfId="0" applyFont="1" applyBorder="1" applyAlignment="1">
      <alignment horizontal="right"/>
    </xf>
    <xf numFmtId="38" fontId="4" fillId="0" borderId="172" xfId="147" applyFont="1" applyFill="1" applyBorder="1" applyAlignment="1" applyProtection="1">
      <alignment horizontal="right" vertical="center"/>
    </xf>
    <xf numFmtId="38" fontId="4" fillId="0" borderId="36" xfId="147" applyFont="1" applyFill="1" applyBorder="1" applyAlignment="1" applyProtection="1">
      <alignment horizontal="right" vertical="center"/>
    </xf>
    <xf numFmtId="0" fontId="4" fillId="0" borderId="36" xfId="0" applyFont="1" applyBorder="1" applyAlignment="1">
      <alignment horizontal="right"/>
    </xf>
    <xf numFmtId="0" fontId="4" fillId="0" borderId="58" xfId="0" applyFont="1" applyBorder="1" applyAlignment="1">
      <alignment horizontal="right"/>
    </xf>
    <xf numFmtId="0" fontId="4" fillId="0" borderId="64" xfId="0" applyFont="1" applyBorder="1" applyAlignment="1">
      <alignment horizontal="left"/>
    </xf>
    <xf numFmtId="0" fontId="4" fillId="0" borderId="1" xfId="0" applyFont="1" applyBorder="1" applyAlignment="1">
      <alignment horizontal="left"/>
    </xf>
    <xf numFmtId="0" fontId="4" fillId="0" borderId="176" xfId="0" applyFont="1" applyBorder="1" applyAlignment="1">
      <alignment horizontal="left"/>
    </xf>
    <xf numFmtId="0" fontId="4" fillId="0" borderId="169" xfId="0" applyFont="1" applyBorder="1" applyAlignment="1">
      <alignment horizontal="left"/>
    </xf>
    <xf numFmtId="0" fontId="4" fillId="0" borderId="173" xfId="0" applyFont="1" applyBorder="1" applyAlignment="1">
      <alignment horizontal="left"/>
    </xf>
    <xf numFmtId="0" fontId="4" fillId="0" borderId="177" xfId="0" applyFont="1" applyBorder="1" applyAlignment="1">
      <alignment horizontal="left"/>
    </xf>
    <xf numFmtId="0" fontId="4" fillId="0" borderId="170" xfId="0" applyFont="1" applyBorder="1" applyAlignment="1">
      <alignment horizontal="left" vertical="center"/>
    </xf>
    <xf numFmtId="0" fontId="4" fillId="0" borderId="174" xfId="0" applyFont="1" applyBorder="1" applyAlignment="1">
      <alignment horizontal="left" vertical="center"/>
    </xf>
    <xf numFmtId="0" fontId="4" fillId="0" borderId="178" xfId="0" applyFont="1" applyBorder="1" applyAlignment="1">
      <alignment horizontal="left" vertical="center"/>
    </xf>
    <xf numFmtId="0" fontId="4" fillId="0" borderId="171" xfId="0" applyFont="1" applyBorder="1" applyAlignment="1">
      <alignment horizontal="left" vertical="center"/>
    </xf>
    <xf numFmtId="0" fontId="4" fillId="0" borderId="175" xfId="0" applyFont="1" applyBorder="1" applyAlignment="1">
      <alignment horizontal="left" vertical="center"/>
    </xf>
    <xf numFmtId="0" fontId="4" fillId="0" borderId="179" xfId="0" applyFont="1" applyBorder="1" applyAlignment="1">
      <alignment horizontal="left" vertical="center"/>
    </xf>
    <xf numFmtId="0" fontId="4" fillId="0" borderId="61" xfId="0" applyFont="1" applyBorder="1" applyAlignment="1">
      <alignment horizontal="center"/>
    </xf>
    <xf numFmtId="0" fontId="4" fillId="0" borderId="44" xfId="0" applyFont="1" applyBorder="1" applyAlignment="1">
      <alignment horizontal="center"/>
    </xf>
    <xf numFmtId="0" fontId="4" fillId="0" borderId="50" xfId="0" applyFont="1" applyBorder="1"/>
    <xf numFmtId="0" fontId="4" fillId="0" borderId="48" xfId="0" applyFont="1" applyBorder="1"/>
    <xf numFmtId="0" fontId="4" fillId="0" borderId="161" xfId="0" applyFont="1" applyBorder="1" applyAlignment="1">
      <alignment horizontal="left" vertical="center"/>
    </xf>
    <xf numFmtId="0" fontId="4" fillId="0" borderId="163" xfId="0" applyFont="1" applyBorder="1" applyAlignment="1">
      <alignment horizontal="center"/>
    </xf>
    <xf numFmtId="0" fontId="4" fillId="0" borderId="164" xfId="0" applyFont="1" applyBorder="1" applyAlignment="1">
      <alignment horizontal="center"/>
    </xf>
    <xf numFmtId="0" fontId="4" fillId="0" borderId="165" xfId="0" applyFont="1" applyBorder="1" applyAlignment="1">
      <alignment horizontal="center"/>
    </xf>
    <xf numFmtId="0" fontId="4" fillId="0" borderId="172" xfId="0" applyFont="1" applyBorder="1" applyAlignment="1">
      <alignment horizontal="center" vertical="center" wrapText="1"/>
    </xf>
    <xf numFmtId="0" fontId="4" fillId="0" borderId="58" xfId="0" applyFont="1" applyBorder="1" applyAlignment="1">
      <alignment horizontal="center" vertical="center" wrapText="1"/>
    </xf>
    <xf numFmtId="199" fontId="67" fillId="11" borderId="27" xfId="0" applyNumberFormat="1" applyFont="1" applyFill="1" applyBorder="1" applyAlignment="1">
      <alignment vertical="center" shrinkToFit="1"/>
    </xf>
    <xf numFmtId="199" fontId="67" fillId="11" borderId="34" xfId="0" applyNumberFormat="1" applyFont="1" applyFill="1" applyBorder="1" applyAlignment="1">
      <alignment vertical="center" shrinkToFit="1"/>
    </xf>
    <xf numFmtId="199" fontId="67" fillId="11" borderId="52" xfId="0" applyNumberFormat="1" applyFont="1" applyFill="1" applyBorder="1" applyAlignment="1">
      <alignment vertical="center" shrinkToFit="1"/>
    </xf>
    <xf numFmtId="199" fontId="67" fillId="11" borderId="28" xfId="0" applyNumberFormat="1" applyFont="1" applyFill="1" applyBorder="1" applyAlignment="1">
      <alignment vertical="center" shrinkToFit="1"/>
    </xf>
    <xf numFmtId="199" fontId="67" fillId="11" borderId="4" xfId="0" applyNumberFormat="1" applyFont="1" applyFill="1" applyBorder="1" applyAlignment="1">
      <alignment vertical="center" shrinkToFit="1"/>
    </xf>
    <xf numFmtId="199" fontId="67" fillId="11" borderId="54" xfId="0" applyNumberFormat="1" applyFont="1" applyFill="1" applyBorder="1" applyAlignment="1">
      <alignment vertical="center" shrinkToFit="1"/>
    </xf>
    <xf numFmtId="0" fontId="30" fillId="0" borderId="0" xfId="0" applyFont="1" applyAlignment="1">
      <alignment horizontal="center" vertical="center"/>
    </xf>
    <xf numFmtId="0" fontId="4" fillId="0" borderId="43" xfId="129" applyFont="1" applyBorder="1" applyAlignment="1">
      <alignment vertical="center"/>
    </xf>
    <xf numFmtId="0" fontId="4" fillId="0" borderId="2" xfId="129" applyFont="1" applyBorder="1" applyAlignment="1">
      <alignment vertical="center"/>
    </xf>
    <xf numFmtId="0" fontId="4" fillId="0" borderId="69" xfId="129" applyFont="1" applyBorder="1" applyAlignment="1">
      <alignment vertical="center"/>
    </xf>
    <xf numFmtId="0" fontId="31" fillId="0" borderId="0" xfId="0" applyFont="1" applyFill="1" applyAlignment="1">
      <alignment horizontal="left" vertical="center"/>
    </xf>
    <xf numFmtId="3" fontId="71" fillId="11" borderId="0" xfId="147" applyNumberFormat="1" applyFont="1" applyFill="1" applyAlignment="1">
      <alignment horizontal="center" vertical="center"/>
    </xf>
    <xf numFmtId="0" fontId="74" fillId="10" borderId="61" xfId="0" applyFont="1" applyFill="1" applyBorder="1" applyAlignment="1">
      <alignment horizontal="center" vertical="center"/>
    </xf>
    <xf numFmtId="0" fontId="74" fillId="10" borderId="5" xfId="0" applyFont="1" applyFill="1" applyBorder="1" applyAlignment="1">
      <alignment horizontal="center" vertical="center"/>
    </xf>
    <xf numFmtId="0" fontId="74" fillId="10" borderId="44" xfId="0" applyFont="1" applyFill="1" applyBorder="1" applyAlignment="1">
      <alignment horizontal="center" vertical="center"/>
    </xf>
    <xf numFmtId="3" fontId="53" fillId="11" borderId="5" xfId="147" applyNumberFormat="1" applyFont="1" applyFill="1" applyBorder="1" applyAlignment="1">
      <alignment horizontal="left" vertical="center"/>
    </xf>
    <xf numFmtId="0" fontId="67" fillId="0" borderId="5" xfId="0" applyFont="1" applyBorder="1" applyAlignment="1">
      <alignment vertical="center"/>
    </xf>
    <xf numFmtId="0" fontId="67" fillId="0" borderId="44" xfId="0" applyFont="1" applyBorder="1" applyAlignment="1">
      <alignment vertical="center"/>
    </xf>
    <xf numFmtId="3" fontId="53" fillId="11" borderId="158" xfId="147" applyNumberFormat="1" applyFont="1" applyFill="1" applyBorder="1" applyAlignment="1">
      <alignment horizontal="left" vertical="center"/>
    </xf>
    <xf numFmtId="3" fontId="53" fillId="11" borderId="157" xfId="147" applyNumberFormat="1" applyFont="1" applyFill="1" applyBorder="1" applyAlignment="1">
      <alignment horizontal="left" vertical="center"/>
    </xf>
    <xf numFmtId="3" fontId="53" fillId="11" borderId="207" xfId="147" applyNumberFormat="1" applyFont="1" applyFill="1" applyBorder="1" applyAlignment="1">
      <alignment horizontal="left" vertical="center"/>
    </xf>
    <xf numFmtId="0" fontId="53" fillId="11" borderId="158" xfId="0" applyFont="1" applyFill="1" applyBorder="1" applyAlignment="1">
      <alignment horizontal="left" vertical="center"/>
    </xf>
    <xf numFmtId="0" fontId="67" fillId="0" borderId="80" xfId="0" applyFont="1" applyBorder="1" applyAlignment="1">
      <alignment vertical="center"/>
    </xf>
    <xf numFmtId="3" fontId="53" fillId="11" borderId="65" xfId="147" applyNumberFormat="1" applyFont="1" applyFill="1" applyBorder="1" applyAlignment="1">
      <alignment horizontal="left" vertical="center"/>
    </xf>
    <xf numFmtId="3" fontId="53" fillId="11" borderId="85" xfId="147" applyNumberFormat="1" applyFont="1" applyFill="1" applyBorder="1" applyAlignment="1">
      <alignment horizontal="left" vertical="center"/>
    </xf>
    <xf numFmtId="3" fontId="53" fillId="11" borderId="2" xfId="147" applyNumberFormat="1" applyFont="1" applyFill="1" applyBorder="1" applyAlignment="1">
      <alignment vertical="center"/>
    </xf>
    <xf numFmtId="3" fontId="53" fillId="11" borderId="47" xfId="147" applyNumberFormat="1" applyFont="1" applyFill="1" applyBorder="1" applyAlignment="1">
      <alignment vertical="center"/>
    </xf>
    <xf numFmtId="3" fontId="53" fillId="11" borderId="2" xfId="147" applyNumberFormat="1" applyFont="1" applyFill="1" applyBorder="1" applyAlignment="1">
      <alignment horizontal="left" vertical="center"/>
    </xf>
    <xf numFmtId="3" fontId="53" fillId="11" borderId="47" xfId="147" applyNumberFormat="1" applyFont="1" applyFill="1" applyBorder="1" applyAlignment="1">
      <alignment horizontal="left" vertical="center"/>
    </xf>
    <xf numFmtId="3" fontId="53" fillId="11" borderId="62" xfId="147" applyNumberFormat="1" applyFont="1" applyFill="1" applyBorder="1" applyAlignment="1">
      <alignment vertical="center"/>
    </xf>
    <xf numFmtId="0" fontId="67" fillId="0" borderId="62" xfId="0" applyFont="1" applyBorder="1" applyAlignment="1">
      <alignment vertical="center"/>
    </xf>
    <xf numFmtId="0" fontId="67" fillId="0" borderId="45" xfId="0" applyFont="1" applyBorder="1" applyAlignment="1">
      <alignment vertical="center"/>
    </xf>
    <xf numFmtId="3" fontId="53" fillId="11" borderId="5" xfId="147" applyNumberFormat="1" applyFont="1" applyFill="1" applyBorder="1" applyAlignment="1">
      <alignment vertical="center"/>
    </xf>
    <xf numFmtId="3" fontId="53" fillId="11" borderId="44" xfId="147" applyNumberFormat="1" applyFont="1" applyFill="1" applyBorder="1" applyAlignment="1">
      <alignment vertical="center"/>
    </xf>
    <xf numFmtId="3" fontId="53" fillId="11" borderId="45" xfId="147" applyNumberFormat="1" applyFont="1" applyFill="1" applyBorder="1" applyAlignment="1">
      <alignment vertical="center"/>
    </xf>
    <xf numFmtId="3" fontId="53" fillId="11" borderId="43" xfId="147" applyNumberFormat="1" applyFont="1" applyFill="1" applyBorder="1" applyAlignment="1">
      <alignment vertical="center"/>
    </xf>
    <xf numFmtId="0" fontId="67" fillId="0" borderId="2" xfId="0" applyFont="1" applyBorder="1" applyAlignment="1">
      <alignment vertical="center"/>
    </xf>
    <xf numFmtId="0" fontId="67" fillId="0" borderId="47" xfId="0" applyFont="1" applyBorder="1" applyAlignment="1">
      <alignment vertical="center"/>
    </xf>
    <xf numFmtId="3" fontId="53" fillId="11" borderId="27" xfId="147" applyNumberFormat="1" applyFont="1" applyFill="1" applyBorder="1" applyAlignment="1">
      <alignment vertical="center"/>
    </xf>
    <xf numFmtId="0" fontId="67" fillId="0" borderId="34" xfId="0" applyFont="1" applyBorder="1"/>
    <xf numFmtId="0" fontId="67" fillId="0" borderId="52" xfId="0" applyFont="1" applyBorder="1"/>
    <xf numFmtId="3" fontId="53" fillId="11" borderId="202" xfId="147" applyNumberFormat="1" applyFont="1" applyFill="1" applyBorder="1" applyAlignment="1">
      <alignment horizontal="left" vertical="center"/>
    </xf>
    <xf numFmtId="3" fontId="53" fillId="11" borderId="204" xfId="147" applyNumberFormat="1" applyFont="1" applyFill="1" applyBorder="1" applyAlignment="1">
      <alignment horizontal="left" vertical="center"/>
    </xf>
    <xf numFmtId="3" fontId="53" fillId="11" borderId="208" xfId="147" applyNumberFormat="1" applyFont="1" applyFill="1" applyBorder="1" applyAlignment="1">
      <alignment horizontal="left" vertical="center"/>
    </xf>
    <xf numFmtId="3" fontId="53" fillId="11" borderId="199" xfId="147" applyNumberFormat="1" applyFont="1" applyFill="1" applyBorder="1" applyAlignment="1">
      <alignment vertical="center"/>
    </xf>
    <xf numFmtId="0" fontId="67" fillId="0" borderId="157" xfId="0" applyFont="1" applyBorder="1"/>
    <xf numFmtId="0" fontId="67" fillId="0" borderId="207" xfId="0" applyFont="1" applyBorder="1"/>
    <xf numFmtId="3" fontId="53" fillId="11" borderId="48" xfId="147" applyNumberFormat="1" applyFont="1" applyFill="1" applyBorder="1" applyAlignment="1">
      <alignment vertical="center"/>
    </xf>
    <xf numFmtId="3" fontId="53" fillId="11" borderId="200" xfId="147" applyNumberFormat="1" applyFont="1" applyFill="1" applyBorder="1" applyAlignment="1">
      <alignment vertical="center"/>
    </xf>
    <xf numFmtId="0" fontId="67" fillId="0" borderId="203" xfId="0" applyFont="1" applyBorder="1" applyAlignment="1">
      <alignment vertical="center"/>
    </xf>
    <xf numFmtId="0" fontId="67" fillId="0" borderId="209" xfId="0" applyFont="1" applyBorder="1" applyAlignment="1">
      <alignment vertical="center"/>
    </xf>
    <xf numFmtId="3" fontId="53" fillId="11" borderId="201" xfId="147" applyNumberFormat="1" applyFont="1" applyFill="1" applyBorder="1" applyAlignment="1">
      <alignment vertical="center"/>
    </xf>
    <xf numFmtId="0" fontId="67" fillId="0" borderId="204" xfId="0" applyFont="1" applyBorder="1" applyAlignment="1">
      <alignment vertical="center"/>
    </xf>
    <xf numFmtId="0" fontId="67" fillId="0" borderId="208" xfId="0" applyFont="1" applyBorder="1" applyAlignment="1">
      <alignment vertical="center"/>
    </xf>
    <xf numFmtId="3" fontId="53" fillId="11" borderId="28" xfId="147" applyNumberFormat="1" applyFont="1" applyFill="1" applyBorder="1" applyAlignment="1">
      <alignment vertical="center"/>
    </xf>
    <xf numFmtId="0" fontId="67" fillId="0" borderId="4" xfId="0" applyFont="1" applyBorder="1" applyAlignment="1">
      <alignment vertical="center"/>
    </xf>
    <xf numFmtId="0" fontId="67" fillId="0" borderId="54" xfId="0" applyFont="1" applyBorder="1" applyAlignment="1">
      <alignment vertical="center"/>
    </xf>
    <xf numFmtId="0" fontId="53" fillId="11" borderId="27" xfId="0" applyFont="1" applyFill="1" applyBorder="1" applyAlignment="1">
      <alignment horizontal="left" vertical="center"/>
    </xf>
    <xf numFmtId="0" fontId="67" fillId="0" borderId="34" xfId="0" applyFont="1" applyBorder="1" applyAlignment="1">
      <alignment vertical="center"/>
    </xf>
    <xf numFmtId="0" fontId="67" fillId="0" borderId="52" xfId="0" applyFont="1" applyBorder="1" applyAlignment="1">
      <alignment vertical="center"/>
    </xf>
    <xf numFmtId="0" fontId="53" fillId="11" borderId="41" xfId="0" applyFont="1" applyFill="1" applyBorder="1" applyAlignment="1">
      <alignment horizontal="left" vertical="center"/>
    </xf>
    <xf numFmtId="0" fontId="67" fillId="0" borderId="62" xfId="0" applyFont="1" applyBorder="1" applyAlignment="1">
      <alignment horizontal="left" vertical="center"/>
    </xf>
    <xf numFmtId="0" fontId="67" fillId="0" borderId="45" xfId="0" applyFont="1" applyBorder="1" applyAlignment="1">
      <alignment horizontal="left" vertical="center"/>
    </xf>
    <xf numFmtId="3" fontId="74" fillId="10" borderId="27" xfId="147" applyNumberFormat="1" applyFont="1" applyFill="1" applyBorder="1" applyAlignment="1">
      <alignment horizontal="center" vertical="center"/>
    </xf>
    <xf numFmtId="0" fontId="74" fillId="10" borderId="34" xfId="0" applyFont="1" applyFill="1" applyBorder="1" applyAlignment="1">
      <alignment horizontal="center" vertical="center"/>
    </xf>
    <xf numFmtId="0" fontId="74" fillId="10" borderId="52" xfId="0" applyFont="1" applyFill="1" applyBorder="1" applyAlignment="1">
      <alignment horizontal="center" vertical="center"/>
    </xf>
    <xf numFmtId="0" fontId="74" fillId="10" borderId="28" xfId="0" applyFont="1" applyFill="1" applyBorder="1" applyAlignment="1">
      <alignment horizontal="center" vertical="center"/>
    </xf>
    <xf numFmtId="0" fontId="74" fillId="10" borderId="4" xfId="0" applyFont="1" applyFill="1" applyBorder="1" applyAlignment="1">
      <alignment horizontal="center" vertical="center"/>
    </xf>
    <xf numFmtId="0" fontId="74" fillId="10" borderId="54" xfId="0" applyFont="1" applyFill="1" applyBorder="1" applyAlignment="1">
      <alignment horizontal="center" vertical="center"/>
    </xf>
    <xf numFmtId="0" fontId="30" fillId="0" borderId="0" xfId="0" applyFont="1" applyAlignment="1">
      <alignment horizontal="center"/>
    </xf>
    <xf numFmtId="0" fontId="57" fillId="10" borderId="43"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57" fillId="10" borderId="75" xfId="0" applyFont="1" applyFill="1" applyBorder="1" applyAlignment="1">
      <alignment horizontal="center" vertical="center"/>
    </xf>
    <xf numFmtId="0" fontId="57" fillId="10" borderId="6" xfId="0" applyFont="1" applyFill="1" applyBorder="1" applyAlignment="1">
      <alignment horizontal="center" vertical="center"/>
    </xf>
    <xf numFmtId="0" fontId="57" fillId="10" borderId="75" xfId="0" applyFont="1" applyFill="1" applyBorder="1" applyAlignment="1">
      <alignment horizontal="center" vertical="center" wrapText="1"/>
    </xf>
    <xf numFmtId="0" fontId="57" fillId="10" borderId="6" xfId="0" applyFont="1" applyFill="1" applyBorder="1" applyAlignment="1">
      <alignment horizontal="center" vertical="center" wrapText="1"/>
    </xf>
    <xf numFmtId="199" fontId="53" fillId="11" borderId="27" xfId="0" applyNumberFormat="1" applyFont="1" applyFill="1" applyBorder="1" applyAlignment="1">
      <alignment horizontal="left" vertical="center" shrinkToFit="1"/>
    </xf>
    <xf numFmtId="199" fontId="53" fillId="11" borderId="52" xfId="0" applyNumberFormat="1" applyFont="1" applyFill="1" applyBorder="1" applyAlignment="1">
      <alignment horizontal="left" vertical="center" shrinkToFit="1"/>
    </xf>
    <xf numFmtId="199" fontId="53" fillId="11" borderId="28" xfId="0" applyNumberFormat="1" applyFont="1" applyFill="1" applyBorder="1" applyAlignment="1">
      <alignment horizontal="left" vertical="center" shrinkToFit="1"/>
    </xf>
    <xf numFmtId="199" fontId="53" fillId="11" borderId="54" xfId="0" applyNumberFormat="1" applyFont="1" applyFill="1" applyBorder="1" applyAlignment="1">
      <alignment horizontal="left" vertical="center" shrinkToFit="1"/>
    </xf>
    <xf numFmtId="3" fontId="30" fillId="0" borderId="0" xfId="147" applyNumberFormat="1" applyFont="1" applyFill="1" applyBorder="1" applyAlignment="1">
      <alignment horizontal="center" vertical="center"/>
    </xf>
    <xf numFmtId="0" fontId="4" fillId="10" borderId="1" xfId="0" applyFont="1" applyFill="1" applyBorder="1" applyAlignment="1">
      <alignment horizontal="center" vertical="center"/>
    </xf>
    <xf numFmtId="0" fontId="4" fillId="0" borderId="28" xfId="0" applyFont="1" applyBorder="1" applyAlignment="1">
      <alignment horizontal="center" vertical="center"/>
    </xf>
    <xf numFmtId="0" fontId="4" fillId="0" borderId="54" xfId="0" applyFont="1" applyBorder="1" applyAlignment="1">
      <alignment horizontal="center" vertical="center"/>
    </xf>
    <xf numFmtId="0" fontId="4" fillId="0" borderId="64" xfId="0" applyFont="1" applyBorder="1" applyAlignment="1">
      <alignment horizontal="center" vertical="center"/>
    </xf>
    <xf numFmtId="0" fontId="4" fillId="0" borderId="70" xfId="0" applyFont="1" applyBorder="1" applyAlignment="1">
      <alignment horizontal="center" vertical="center"/>
    </xf>
    <xf numFmtId="0" fontId="4" fillId="10" borderId="27" xfId="0" applyFont="1" applyFill="1" applyBorder="1" applyAlignment="1">
      <alignment horizontal="center" vertical="center"/>
    </xf>
    <xf numFmtId="0" fontId="4" fillId="10" borderId="52" xfId="0" applyFont="1" applyFill="1" applyBorder="1" applyAlignment="1">
      <alignment horizontal="center" vertical="center"/>
    </xf>
    <xf numFmtId="0" fontId="4" fillId="10" borderId="28" xfId="0" applyFont="1" applyFill="1" applyBorder="1" applyAlignment="1">
      <alignment horizontal="center" vertical="center"/>
    </xf>
    <xf numFmtId="0" fontId="4" fillId="10" borderId="54" xfId="0" applyFont="1" applyFill="1" applyBorder="1" applyAlignment="1">
      <alignment horizontal="center" vertical="center"/>
    </xf>
    <xf numFmtId="0" fontId="4" fillId="10" borderId="104" xfId="0" applyFont="1" applyFill="1" applyBorder="1" applyAlignment="1">
      <alignment horizontal="center" vertical="center"/>
    </xf>
    <xf numFmtId="0" fontId="4" fillId="10" borderId="105" xfId="0" applyFont="1" applyFill="1" applyBorder="1" applyAlignment="1">
      <alignment horizontal="center" vertical="center"/>
    </xf>
    <xf numFmtId="0" fontId="4" fillId="10" borderId="104" xfId="0" applyFont="1" applyFill="1" applyBorder="1" applyAlignment="1">
      <alignment horizontal="center" vertical="center" wrapText="1"/>
    </xf>
    <xf numFmtId="0" fontId="4" fillId="10" borderId="105" xfId="0" applyFont="1" applyFill="1" applyBorder="1" applyAlignment="1">
      <alignment horizontal="center" vertical="center" wrapText="1"/>
    </xf>
    <xf numFmtId="0" fontId="4" fillId="0" borderId="109" xfId="0" applyFont="1" applyBorder="1" applyAlignment="1">
      <alignment horizontal="center" vertical="center" wrapText="1"/>
    </xf>
    <xf numFmtId="199" fontId="53" fillId="11" borderId="34" xfId="0" applyNumberFormat="1" applyFont="1" applyFill="1" applyBorder="1" applyAlignment="1">
      <alignment horizontal="left" vertical="center" shrinkToFit="1"/>
    </xf>
    <xf numFmtId="199" fontId="53" fillId="11" borderId="4" xfId="0" applyNumberFormat="1" applyFont="1" applyFill="1" applyBorder="1" applyAlignment="1">
      <alignment horizontal="left" vertical="center" shrinkToFit="1"/>
    </xf>
    <xf numFmtId="0" fontId="4" fillId="0" borderId="73" xfId="0" applyFont="1" applyBorder="1" applyAlignment="1">
      <alignment horizontal="center" vertical="top" wrapText="1"/>
    </xf>
    <xf numFmtId="3" fontId="31" fillId="0" borderId="0" xfId="147" applyNumberFormat="1" applyFont="1" applyFill="1" applyAlignment="1">
      <alignment horizontal="left" vertical="center"/>
    </xf>
    <xf numFmtId="0" fontId="67" fillId="0" borderId="0" xfId="0" applyFont="1" applyAlignment="1">
      <alignment horizontal="left" vertical="center"/>
    </xf>
    <xf numFmtId="0" fontId="52" fillId="0" borderId="0" xfId="0" applyFont="1" applyAlignment="1">
      <alignment horizontal="center" vertical="center"/>
    </xf>
    <xf numFmtId="0" fontId="16" fillId="0" borderId="2" xfId="0" applyFont="1" applyBorder="1" applyAlignment="1">
      <alignment horizontal="left" vertical="center"/>
    </xf>
    <xf numFmtId="0" fontId="16" fillId="0" borderId="69" xfId="0" applyFont="1" applyBorder="1" applyAlignment="1">
      <alignment horizontal="left" vertical="center"/>
    </xf>
    <xf numFmtId="0" fontId="16" fillId="0" borderId="62" xfId="0" applyFont="1" applyBorder="1" applyAlignment="1">
      <alignment horizontal="center" vertical="center"/>
    </xf>
    <xf numFmtId="0" fontId="0" fillId="0" borderId="62" xfId="0" applyFont="1" applyBorder="1" applyAlignment="1">
      <alignment horizontal="center" vertical="center"/>
    </xf>
    <xf numFmtId="0" fontId="0" fillId="0" borderId="172" xfId="0" applyFont="1" applyBorder="1" applyAlignment="1">
      <alignment horizontal="center" vertical="center"/>
    </xf>
    <xf numFmtId="0" fontId="50" fillId="0" borderId="0" xfId="0" applyFont="1" applyAlignment="1">
      <alignment vertical="top"/>
    </xf>
    <xf numFmtId="3" fontId="50" fillId="0" borderId="0" xfId="147" applyNumberFormat="1" applyFont="1" applyFill="1" applyBorder="1" applyAlignment="1">
      <alignment horizontal="left" vertical="top"/>
    </xf>
    <xf numFmtId="0" fontId="50" fillId="0" borderId="0" xfId="0" applyFont="1" applyAlignment="1">
      <alignment vertical="center"/>
    </xf>
    <xf numFmtId="0" fontId="56" fillId="10" borderId="27" xfId="0" applyFont="1" applyFill="1" applyBorder="1" applyAlignment="1">
      <alignment horizontal="center" vertical="center"/>
    </xf>
    <xf numFmtId="0" fontId="56" fillId="10" borderId="34" xfId="0" applyFont="1" applyFill="1" applyBorder="1" applyAlignment="1">
      <alignment horizontal="center" vertical="center"/>
    </xf>
    <xf numFmtId="0" fontId="56" fillId="10" borderId="37" xfId="0" applyFont="1" applyFill="1" applyBorder="1" applyAlignment="1">
      <alignment horizontal="center" vertical="center"/>
    </xf>
    <xf numFmtId="0" fontId="25" fillId="10" borderId="28" xfId="0" applyFont="1" applyFill="1" applyBorder="1" applyAlignment="1">
      <alignment horizontal="center" vertical="center"/>
    </xf>
    <xf numFmtId="0" fontId="25" fillId="10" borderId="4" xfId="0" applyFont="1" applyFill="1" applyBorder="1" applyAlignment="1">
      <alignment horizontal="center" vertical="center"/>
    </xf>
    <xf numFmtId="0" fontId="25" fillId="10" borderId="38" xfId="0" applyFont="1" applyFill="1" applyBorder="1" applyAlignment="1">
      <alignment horizontal="center" vertical="center"/>
    </xf>
    <xf numFmtId="0" fontId="56" fillId="10" borderId="87" xfId="0" applyFont="1" applyFill="1" applyBorder="1" applyAlignment="1">
      <alignment horizontal="center" vertical="center"/>
    </xf>
    <xf numFmtId="0" fontId="56" fillId="10" borderId="266" xfId="0" applyFont="1" applyFill="1" applyBorder="1" applyAlignment="1">
      <alignment horizontal="center" vertical="center"/>
    </xf>
    <xf numFmtId="0" fontId="56" fillId="10" borderId="38" xfId="0" applyFont="1" applyFill="1" applyBorder="1" applyAlignment="1">
      <alignment horizontal="center" vertical="center"/>
    </xf>
    <xf numFmtId="0" fontId="56" fillId="10" borderId="268" xfId="0" applyFont="1" applyFill="1" applyBorder="1" applyAlignment="1">
      <alignment horizontal="center" vertical="center"/>
    </xf>
    <xf numFmtId="0" fontId="56" fillId="10" borderId="101" xfId="0" applyFont="1" applyFill="1" applyBorder="1" applyAlignment="1">
      <alignment horizontal="center" vertical="center"/>
    </xf>
    <xf numFmtId="3" fontId="31" fillId="11" borderId="0" xfId="147" applyNumberFormat="1" applyFont="1" applyFill="1" applyAlignment="1">
      <alignment horizontal="left" vertical="center"/>
    </xf>
    <xf numFmtId="0" fontId="30" fillId="11" borderId="0" xfId="0" applyFont="1" applyFill="1" applyAlignment="1">
      <alignment horizontal="center" vertical="center"/>
    </xf>
    <xf numFmtId="0" fontId="56" fillId="10" borderId="64" xfId="0" applyFont="1" applyFill="1" applyBorder="1" applyAlignment="1">
      <alignment horizontal="center" vertical="center"/>
    </xf>
    <xf numFmtId="0" fontId="56" fillId="10" borderId="1" xfId="0" applyFont="1" applyFill="1" applyBorder="1" applyAlignment="1">
      <alignment horizontal="center" vertical="center"/>
    </xf>
    <xf numFmtId="0" fontId="56" fillId="10" borderId="67" xfId="0" applyFont="1" applyFill="1" applyBorder="1" applyAlignment="1">
      <alignment horizontal="center" vertical="center"/>
    </xf>
    <xf numFmtId="0" fontId="16" fillId="11" borderId="62" xfId="0" applyFont="1" applyFill="1" applyBorder="1" applyAlignment="1">
      <alignment horizontal="center" vertical="center"/>
    </xf>
    <xf numFmtId="0" fontId="0" fillId="0" borderId="62" xfId="0" applyBorder="1" applyAlignment="1">
      <alignment horizontal="center"/>
    </xf>
    <xf numFmtId="0" fontId="0" fillId="0" borderId="45" xfId="0" applyBorder="1" applyAlignment="1">
      <alignment horizontal="center"/>
    </xf>
    <xf numFmtId="3" fontId="42" fillId="11" borderId="0" xfId="147" applyNumberFormat="1" applyFont="1" applyFill="1" applyBorder="1" applyAlignment="1">
      <alignment horizontal="left" vertical="top"/>
    </xf>
    <xf numFmtId="3" fontId="42" fillId="11" borderId="0" xfId="147" applyNumberFormat="1" applyFont="1" applyFill="1" applyAlignment="1">
      <alignment vertical="top"/>
    </xf>
    <xf numFmtId="3" fontId="52" fillId="0" borderId="0" xfId="147" applyNumberFormat="1" applyFont="1" applyFill="1" applyAlignment="1">
      <alignment horizontal="center" vertical="center"/>
    </xf>
    <xf numFmtId="0" fontId="78" fillId="10" borderId="61" xfId="0" applyFont="1" applyFill="1" applyBorder="1" applyAlignment="1">
      <alignment horizontal="center" vertical="center" wrapText="1"/>
    </xf>
    <xf numFmtId="0" fontId="78" fillId="10" borderId="44" xfId="0" applyFont="1" applyFill="1" applyBorder="1" applyAlignment="1">
      <alignment horizontal="center" vertical="center" wrapText="1"/>
    </xf>
    <xf numFmtId="0" fontId="53" fillId="0" borderId="213" xfId="0" applyFont="1" applyBorder="1" applyAlignment="1">
      <alignment horizontal="left" vertical="center" textRotation="255"/>
    </xf>
    <xf numFmtId="0" fontId="53" fillId="0" borderId="220" xfId="0" applyFont="1" applyBorder="1"/>
    <xf numFmtId="0" fontId="53" fillId="0" borderId="211" xfId="0" applyFont="1" applyBorder="1"/>
    <xf numFmtId="0" fontId="53" fillId="0" borderId="218" xfId="0" applyFont="1" applyBorder="1"/>
    <xf numFmtId="0" fontId="53" fillId="0" borderId="95" xfId="0" applyFont="1" applyBorder="1"/>
    <xf numFmtId="0" fontId="53" fillId="0" borderId="98" xfId="0" applyFont="1" applyBorder="1"/>
    <xf numFmtId="0" fontId="67" fillId="0" borderId="0" xfId="0" applyFont="1" applyAlignment="1">
      <alignment vertical="top"/>
    </xf>
    <xf numFmtId="0" fontId="50" fillId="0" borderId="0" xfId="0" applyFont="1" applyAlignment="1">
      <alignment vertical="top" wrapText="1"/>
    </xf>
    <xf numFmtId="0" fontId="78" fillId="10" borderId="59" xfId="0" applyFont="1" applyFill="1" applyBorder="1" applyAlignment="1">
      <alignment horizontal="center" vertical="center" wrapText="1"/>
    </xf>
    <xf numFmtId="0" fontId="78" fillId="10" borderId="60" xfId="0" applyFont="1" applyFill="1" applyBorder="1" applyAlignment="1">
      <alignment horizontal="center" vertical="center"/>
    </xf>
    <xf numFmtId="0" fontId="78" fillId="10" borderId="33" xfId="0" applyFont="1" applyFill="1" applyBorder="1" applyAlignment="1">
      <alignment horizontal="center" vertical="center"/>
    </xf>
    <xf numFmtId="0" fontId="78" fillId="10" borderId="36" xfId="0" applyFont="1" applyFill="1" applyBorder="1" applyAlignment="1">
      <alignment horizontal="center" vertical="center"/>
    </xf>
    <xf numFmtId="0" fontId="78" fillId="10" borderId="44" xfId="0" applyFont="1" applyFill="1" applyBorder="1" applyAlignment="1">
      <alignment horizontal="center" vertical="center"/>
    </xf>
    <xf numFmtId="0" fontId="78" fillId="10" borderId="45" xfId="0" applyFont="1" applyFill="1" applyBorder="1" applyAlignment="1">
      <alignment horizontal="center" vertical="center"/>
    </xf>
    <xf numFmtId="202" fontId="74" fillId="0" borderId="71" xfId="0" applyNumberFormat="1" applyFont="1" applyBorder="1" applyAlignment="1">
      <alignment horizontal="right" vertical="center"/>
    </xf>
    <xf numFmtId="202" fontId="74" fillId="0" borderId="101" xfId="0" applyNumberFormat="1" applyFont="1" applyBorder="1" applyAlignment="1">
      <alignment horizontal="right" vertical="center"/>
    </xf>
    <xf numFmtId="0" fontId="30" fillId="0" borderId="0" xfId="0" applyFont="1" applyAlignment="1">
      <alignment vertical="center"/>
    </xf>
    <xf numFmtId="3" fontId="78" fillId="10" borderId="64" xfId="147" applyNumberFormat="1" applyFont="1" applyFill="1" applyBorder="1" applyAlignment="1">
      <alignment horizontal="center" vertical="center"/>
    </xf>
    <xf numFmtId="0" fontId="78" fillId="10" borderId="1" xfId="128" applyFont="1" applyFill="1" applyBorder="1" applyAlignment="1">
      <alignment horizontal="center" vertical="center"/>
    </xf>
    <xf numFmtId="0" fontId="78" fillId="10" borderId="70" xfId="128" applyFont="1" applyFill="1" applyBorder="1" applyAlignment="1">
      <alignment horizontal="center" vertical="center"/>
    </xf>
    <xf numFmtId="0" fontId="67" fillId="11" borderId="158" xfId="128" applyFont="1" applyFill="1" applyBorder="1">
      <alignment vertical="center"/>
    </xf>
    <xf numFmtId="0" fontId="67" fillId="0" borderId="74" xfId="0" applyFont="1" applyBorder="1" applyAlignment="1">
      <alignment vertical="center"/>
    </xf>
    <xf numFmtId="3" fontId="67" fillId="11" borderId="28" xfId="147" applyNumberFormat="1" applyFont="1" applyFill="1" applyBorder="1" applyAlignment="1">
      <alignment horizontal="left" vertical="center"/>
    </xf>
    <xf numFmtId="0" fontId="67" fillId="0" borderId="4" xfId="0" applyFont="1" applyBorder="1" applyAlignment="1">
      <alignment horizontal="left" vertical="center"/>
    </xf>
    <xf numFmtId="3" fontId="50" fillId="11" borderId="0" xfId="147" applyNumberFormat="1" applyFont="1" applyFill="1" applyBorder="1" applyAlignment="1">
      <alignment vertical="center"/>
    </xf>
    <xf numFmtId="0" fontId="67" fillId="0" borderId="0" xfId="0" applyFont="1" applyAlignment="1">
      <alignment vertical="center"/>
    </xf>
    <xf numFmtId="0" fontId="50" fillId="11" borderId="0" xfId="0" applyFont="1" applyFill="1" applyAlignment="1">
      <alignment vertical="center"/>
    </xf>
    <xf numFmtId="3" fontId="50" fillId="11" borderId="0" xfId="147" applyNumberFormat="1" applyFont="1" applyFill="1" applyBorder="1" applyAlignment="1">
      <alignment horizontal="left" vertical="center"/>
    </xf>
    <xf numFmtId="3" fontId="50" fillId="11" borderId="0" xfId="147" applyNumberFormat="1" applyFont="1" applyFill="1" applyAlignment="1">
      <alignment vertical="center" wrapText="1"/>
    </xf>
    <xf numFmtId="0" fontId="50" fillId="0" borderId="0" xfId="0" applyFont="1" applyAlignment="1">
      <alignment vertical="center" wrapText="1"/>
    </xf>
    <xf numFmtId="0" fontId="4" fillId="0" borderId="0" xfId="0" applyFont="1" applyAlignment="1">
      <alignment horizontal="left" vertical="center"/>
    </xf>
    <xf numFmtId="0" fontId="0" fillId="0" borderId="0" xfId="0" applyFont="1" applyAlignment="1">
      <alignment horizontal="center" vertical="center"/>
    </xf>
    <xf numFmtId="0" fontId="0" fillId="10" borderId="40" xfId="0" applyFill="1" applyBorder="1" applyAlignment="1">
      <alignment horizontal="center" vertical="center"/>
    </xf>
    <xf numFmtId="0" fontId="0" fillId="10" borderId="5" xfId="0" applyFill="1" applyBorder="1" applyAlignment="1">
      <alignment horizontal="center" vertical="center"/>
    </xf>
    <xf numFmtId="0" fontId="16" fillId="10" borderId="41" xfId="0" applyFont="1" applyFill="1" applyBorder="1" applyAlignment="1">
      <alignment horizontal="center" vertical="center" wrapText="1"/>
    </xf>
    <xf numFmtId="0" fontId="0" fillId="10" borderId="62" xfId="0" applyFill="1" applyBorder="1" applyAlignment="1">
      <alignment horizontal="center" vertical="center" wrapText="1"/>
    </xf>
    <xf numFmtId="0" fontId="16" fillId="0" borderId="64" xfId="0" applyFont="1" applyBorder="1" applyAlignment="1">
      <alignment horizontal="center" vertical="center"/>
    </xf>
    <xf numFmtId="0" fontId="16" fillId="0" borderId="1" xfId="0" applyFont="1" applyBorder="1" applyAlignment="1">
      <alignment horizontal="center" vertical="center"/>
    </xf>
    <xf numFmtId="0" fontId="0" fillId="0" borderId="1" xfId="0" applyFont="1" applyBorder="1" applyAlignment="1">
      <alignment horizontal="center" vertical="center"/>
    </xf>
    <xf numFmtId="0" fontId="42" fillId="0" borderId="0" xfId="0" applyFont="1" applyAlignment="1">
      <alignment horizontal="left" vertical="top"/>
    </xf>
    <xf numFmtId="0" fontId="0" fillId="10" borderId="109" xfId="0" applyFill="1" applyBorder="1" applyAlignment="1">
      <alignment horizontal="center" vertical="center"/>
    </xf>
    <xf numFmtId="0" fontId="0" fillId="10" borderId="95" xfId="0" applyFill="1" applyBorder="1" applyAlignment="1">
      <alignment horizontal="center" vertical="center"/>
    </xf>
    <xf numFmtId="0" fontId="67" fillId="0" borderId="52" xfId="0" applyFont="1" applyBorder="1" applyAlignment="1">
      <alignment vertical="center" shrinkToFit="1"/>
    </xf>
    <xf numFmtId="0" fontId="67" fillId="0" borderId="28" xfId="0" applyFont="1" applyBorder="1" applyAlignment="1">
      <alignment vertical="center" shrinkToFit="1"/>
    </xf>
    <xf numFmtId="0" fontId="67" fillId="0" borderId="54" xfId="0" applyFont="1" applyBorder="1" applyAlignment="1">
      <alignment vertical="center" shrinkToFit="1"/>
    </xf>
    <xf numFmtId="199" fontId="53" fillId="11" borderId="29" xfId="0" applyNumberFormat="1" applyFont="1" applyFill="1" applyBorder="1" applyAlignment="1">
      <alignment horizontal="left" vertical="center" shrinkToFit="1"/>
    </xf>
    <xf numFmtId="199" fontId="53" fillId="11" borderId="0" xfId="0" applyNumberFormat="1" applyFont="1" applyFill="1" applyAlignment="1">
      <alignment horizontal="left" vertical="center" shrinkToFit="1"/>
    </xf>
    <xf numFmtId="199" fontId="53" fillId="11" borderId="53" xfId="0" applyNumberFormat="1" applyFont="1" applyFill="1" applyBorder="1" applyAlignment="1">
      <alignment horizontal="left" vertical="center" shrinkToFit="1"/>
    </xf>
  </cellXfs>
  <cellStyles count="149">
    <cellStyle name="，付 .0桁" xfId="141"/>
    <cellStyle name="=C:\WINDOWS\SYSTEM32\COMMAND.COM" xfId="1"/>
    <cellStyle name="blank" xfId="2"/>
    <cellStyle name="Calc Currency (0)" xfId="3"/>
    <cellStyle name="Calc Currency (2)" xfId="4"/>
    <cellStyle name="Calc Percent (0)" xfId="5"/>
    <cellStyle name="Calc Percent (1)" xfId="6"/>
    <cellStyle name="Calc Percent (2)" xfId="7"/>
    <cellStyle name="Calc Units (0)" xfId="8"/>
    <cellStyle name="Calc Units (1)" xfId="9"/>
    <cellStyle name="Calc Units (2)" xfId="10"/>
    <cellStyle name="Comma  - Style1" xfId="11"/>
    <cellStyle name="Comma  - Style2" xfId="12"/>
    <cellStyle name="Comma  - Style3" xfId="13"/>
    <cellStyle name="Comma  - Style4" xfId="14"/>
    <cellStyle name="Comma  - Style5" xfId="15"/>
    <cellStyle name="Comma  - Style6" xfId="16"/>
    <cellStyle name="Comma  - Style7" xfId="17"/>
    <cellStyle name="Comma  - Style8" xfId="18"/>
    <cellStyle name="Comma [0]_#6 Temps &amp; Contractors" xfId="20"/>
    <cellStyle name="Comma [00]" xfId="19"/>
    <cellStyle name="Comma_#6 Temps &amp; Contractors" xfId="21"/>
    <cellStyle name="Currency [0]_#6 Temps &amp; Contractors" xfId="23"/>
    <cellStyle name="Currency [00]" xfId="22"/>
    <cellStyle name="Currency_#6 Temps &amp; Contractors" xfId="24"/>
    <cellStyle name="Date Short" xfId="25"/>
    <cellStyle name="Enter Currency (0)" xfId="26"/>
    <cellStyle name="Enter Currency (2)" xfId="27"/>
    <cellStyle name="Enter Units (0)" xfId="28"/>
    <cellStyle name="Enter Units (1)" xfId="29"/>
    <cellStyle name="Enter Units (2)" xfId="30"/>
    <cellStyle name="entry" xfId="31"/>
    <cellStyle name="Followed Hyperlink" xfId="32"/>
    <cellStyle name="Grey" xfId="33"/>
    <cellStyle name="Header" xfId="34"/>
    <cellStyle name="Header1" xfId="35"/>
    <cellStyle name="Header2" xfId="36"/>
    <cellStyle name="Hyperlink" xfId="37"/>
    <cellStyle name="Input [yellow]" xfId="38"/>
    <cellStyle name="Link Currency (0)" xfId="39"/>
    <cellStyle name="Link Currency (2)" xfId="40"/>
    <cellStyle name="Link Units (0)" xfId="41"/>
    <cellStyle name="Link Units (1)" xfId="42"/>
    <cellStyle name="Link Units (2)" xfId="43"/>
    <cellStyle name="Normal - Style1" xfId="44"/>
    <cellStyle name="Normal_# 41-Market &amp;Trends" xfId="45"/>
    <cellStyle name="NotApplicable" xfId="46"/>
    <cellStyle name="ParaBirimi [0]_RESULTS" xfId="47"/>
    <cellStyle name="ParaBirimi_RESULTS" xfId="48"/>
    <cellStyle name="Percent (0)" xfId="49"/>
    <cellStyle name="Percent [0]" xfId="51"/>
    <cellStyle name="Percent [00]" xfId="50"/>
    <cellStyle name="Percent [2]" xfId="52"/>
    <cellStyle name="Percent_#6 Temps &amp; Contractors" xfId="53"/>
    <cellStyle name="PrePop Currency (0)" xfId="54"/>
    <cellStyle name="PrePop Currency (2)" xfId="55"/>
    <cellStyle name="PrePop Units (0)" xfId="56"/>
    <cellStyle name="PrePop Units (1)" xfId="57"/>
    <cellStyle name="PrePop Units (2)" xfId="58"/>
    <cellStyle name="price" xfId="59"/>
    <cellStyle name="ProblemFunc" xfId="60"/>
    <cellStyle name="PSChar" xfId="61"/>
    <cellStyle name="PSDate" xfId="62"/>
    <cellStyle name="PSDec" xfId="63"/>
    <cellStyle name="PSHeading" xfId="64"/>
    <cellStyle name="PSInt" xfId="65"/>
    <cellStyle name="PSSpacer" xfId="66"/>
    <cellStyle name="revised" xfId="67"/>
    <cellStyle name="s]_x000d__x000a_load=_x000d__x000a_Beep=yes_x000d__x000a_NullPort=None_x000d__x000a_BorderWidth=3_x000d__x000a_CursorBlinkRate=530_x000d__x000a_DoubleClickSpeed=452_x000d__x000a_Programs=com exe bat pif_x000d_" xfId="70"/>
    <cellStyle name="section" xfId="68"/>
    <cellStyle name="subhead" xfId="69"/>
    <cellStyle name="TableBody" xfId="71"/>
    <cellStyle name="Text Indent A" xfId="72"/>
    <cellStyle name="Text Indent B" xfId="73"/>
    <cellStyle name="Text Indent C" xfId="74"/>
    <cellStyle name="TextEntry" xfId="75"/>
    <cellStyle name="title" xfId="76"/>
    <cellStyle name="Virg・ [0]_RESULTS" xfId="77"/>
    <cellStyle name="Virg・_RESULTS" xfId="78"/>
    <cellStyle name="オブジェクト入力セル" xfId="79"/>
    <cellStyle name="スタイル 1" xfId="80"/>
    <cellStyle name="スタイル 10" xfId="81"/>
    <cellStyle name="スタイル 11" xfId="82"/>
    <cellStyle name="スタイル 12" xfId="83"/>
    <cellStyle name="スタイル 2" xfId="84"/>
    <cellStyle name="スタイル 3" xfId="85"/>
    <cellStyle name="スタイル 4" xfId="86"/>
    <cellStyle name="スタイル 5" xfId="87"/>
    <cellStyle name="スタイル 6" xfId="88"/>
    <cellStyle name="スタイル 7" xfId="89"/>
    <cellStyle name="スタイル 8" xfId="90"/>
    <cellStyle name="スタイル 9" xfId="91"/>
    <cellStyle name="ﾄ褊褂燾・[0]_PERSONAL" xfId="142"/>
    <cellStyle name="ﾄ褊褂燾饑PERSONAL" xfId="143"/>
    <cellStyle name="パーセント" xfId="148" builtinId="5"/>
    <cellStyle name="パーセント 2" xfId="92"/>
    <cellStyle name="パーセント 3" xfId="93"/>
    <cellStyle name="ﾎ磊隆_PERSONAL" xfId="144"/>
    <cellStyle name="マクロ入力セル" xfId="94"/>
    <cellStyle name="ﾔ竟瑙糺・[0]_PERSONAL" xfId="145"/>
    <cellStyle name="ﾔ竟瑙糺饑PERSONAL" xfId="146"/>
    <cellStyle name="丸ゴシ" xfId="95"/>
    <cellStyle name="桁蟻唇Ｆ [0.00]_H8_10月度集計" xfId="110"/>
    <cellStyle name="桁蟻唇Ｆ_H8_10月度集計" xfId="111"/>
    <cellStyle name="桁区切り" xfId="147" builtinId="6"/>
    <cellStyle name="桁区切り [0.000]" xfId="109"/>
    <cellStyle name="桁区切り 10" xfId="101"/>
    <cellStyle name="桁区切り 2" xfId="102"/>
    <cellStyle name="桁区切り 2 2" xfId="103"/>
    <cellStyle name="桁区切り 3" xfId="104"/>
    <cellStyle name="桁区切り 4" xfId="105"/>
    <cellStyle name="桁区切り 4 2" xfId="106"/>
    <cellStyle name="桁区切り 4 3" xfId="107"/>
    <cellStyle name="桁区切り 5" xfId="108"/>
    <cellStyle name="見出し1" xfId="136"/>
    <cellStyle name="見出し2" xfId="137"/>
    <cellStyle name="属性類" xfId="97"/>
    <cellStyle name="脱浦 [0.00]_134組織" xfId="134"/>
    <cellStyle name="脱浦_134組織" xfId="135"/>
    <cellStyle name="通浦 [0.00]_laroux" xfId="138"/>
    <cellStyle name="通浦_laroux" xfId="139"/>
    <cellStyle name="通貨 2" xfId="140"/>
    <cellStyle name="入力セル" xfId="96"/>
    <cellStyle name="標準" xfId="0" builtinId="0"/>
    <cellStyle name="標準 2" xfId="112"/>
    <cellStyle name="標準 2 2" xfId="113"/>
    <cellStyle name="標準 3" xfId="114"/>
    <cellStyle name="標準 4" xfId="115"/>
    <cellStyle name="標準 5" xfId="116"/>
    <cellStyle name="標準 6" xfId="117"/>
    <cellStyle name="標準 7" xfId="118"/>
    <cellStyle name="標準 8" xfId="119"/>
    <cellStyle name="標準 8 2" xfId="120"/>
    <cellStyle name="標準_(船橋市)様式集" xfId="121"/>
    <cellStyle name="標準_5章" xfId="122"/>
    <cellStyle name="標準_Book1" xfId="123"/>
    <cellStyle name="標準_Sheet2" xfId="124"/>
    <cellStyle name="標準_システム数値表" xfId="125"/>
    <cellStyle name="標準_応募者提示用ごみ量（岩間加筆）" xfId="128"/>
    <cellStyle name="標準_対面的対話における確認事項" xfId="127"/>
    <cellStyle name="標準_付録　(維持管理費・人員)-焼却溶融施設" xfId="126"/>
    <cellStyle name="標準_様式案" xfId="129"/>
    <cellStyle name="標準_様式案 2" xfId="130"/>
    <cellStyle name="標準_様式集（Excel）黒" xfId="132"/>
    <cellStyle name="標準_様式集（Excelファイル）(148KB)(エクセル文書)" xfId="131"/>
    <cellStyle name="標準Ａ" xfId="133"/>
    <cellStyle name="未定義" xfId="98"/>
    <cellStyle name="未定義 2" xfId="99"/>
    <cellStyle name="未定義 3" xfId="100"/>
  </cellStyles>
  <dxfs count="0"/>
  <tableStyles count="0" defaultTableStyle="TableStyleMedium2" defaultPivotStyle="PivotStyleLight16"/>
  <colors>
    <mruColors>
      <color rgb="FFCCFFCC"/>
      <color rgb="FFFF00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8</xdr:col>
      <xdr:colOff>9525</xdr:colOff>
      <xdr:row>7</xdr:row>
      <xdr:rowOff>0</xdr:rowOff>
    </xdr:to>
    <xdr:sp macro="" textlink="">
      <xdr:nvSpPr>
        <xdr:cNvPr id="4284" name="Line 8"/>
        <xdr:cNvSpPr>
          <a:spLocks noChangeShapeType="1"/>
        </xdr:cNvSpPr>
      </xdr:nvSpPr>
      <xdr:spPr>
        <a:xfrm>
          <a:off x="752475" y="1219200"/>
          <a:ext cx="6076950" cy="0"/>
        </a:xfrm>
        <a:prstGeom prst="line">
          <a:avLst/>
        </a:prstGeom>
        <a:noFill/>
        <a:ln w="57150" cmpd="thinThick">
          <a:solidFill>
            <a:srgbClr val="000000"/>
          </a:solidFill>
          <a:round/>
          <a:headEnd/>
          <a:tailEnd/>
        </a:ln>
      </xdr:spPr>
    </xdr:sp>
    <xdr:clientData/>
  </xdr:twoCellAnchor>
  <xdr:twoCellAnchor>
    <xdr:from>
      <xdr:col>0</xdr:col>
      <xdr:colOff>742950</xdr:colOff>
      <xdr:row>12</xdr:row>
      <xdr:rowOff>0</xdr:rowOff>
    </xdr:from>
    <xdr:to>
      <xdr:col>8</xdr:col>
      <xdr:colOff>0</xdr:colOff>
      <xdr:row>12</xdr:row>
      <xdr:rowOff>0</xdr:rowOff>
    </xdr:to>
    <xdr:sp macro="" textlink="">
      <xdr:nvSpPr>
        <xdr:cNvPr id="4285" name="Line 9"/>
        <xdr:cNvSpPr>
          <a:spLocks noChangeShapeType="1"/>
        </xdr:cNvSpPr>
      </xdr:nvSpPr>
      <xdr:spPr>
        <a:xfrm>
          <a:off x="742950" y="3562350"/>
          <a:ext cx="6076950" cy="0"/>
        </a:xfrm>
        <a:prstGeom prst="line">
          <a:avLst/>
        </a:prstGeom>
        <a:noFill/>
        <a:ln w="57150" cmpd="thickThin">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8</xdr:row>
      <xdr:rowOff>0</xdr:rowOff>
    </xdr:from>
    <xdr:to>
      <xdr:col>26</xdr:col>
      <xdr:colOff>0</xdr:colOff>
      <xdr:row>21</xdr:row>
      <xdr:rowOff>0</xdr:rowOff>
    </xdr:to>
    <xdr:sp macro="" textlink="">
      <xdr:nvSpPr>
        <xdr:cNvPr id="13553" name="Line 1"/>
        <xdr:cNvSpPr>
          <a:spLocks noChangeShapeType="1"/>
        </xdr:cNvSpPr>
      </xdr:nvSpPr>
      <xdr:spPr>
        <a:xfrm>
          <a:off x="5181600" y="1727835"/>
          <a:ext cx="17316450" cy="3303270"/>
        </a:xfrm>
        <a:prstGeom prst="line">
          <a:avLst/>
        </a:prstGeom>
        <a:noFill/>
        <a:ln w="9525">
          <a:solidFill>
            <a:srgbClr val="000000"/>
          </a:solidFill>
          <a:round/>
          <a:headEnd/>
          <a:tailEnd/>
        </a:ln>
      </xdr:spPr>
    </xdr:sp>
    <xdr:clientData/>
  </xdr:twoCellAnchor>
  <xdr:twoCellAnchor>
    <xdr:from>
      <xdr:col>4</xdr:col>
      <xdr:colOff>0</xdr:colOff>
      <xdr:row>21</xdr:row>
      <xdr:rowOff>0</xdr:rowOff>
    </xdr:from>
    <xdr:to>
      <xdr:col>5</xdr:col>
      <xdr:colOff>0</xdr:colOff>
      <xdr:row>27</xdr:row>
      <xdr:rowOff>0</xdr:rowOff>
    </xdr:to>
    <xdr:sp macro="" textlink="">
      <xdr:nvSpPr>
        <xdr:cNvPr id="13554" name="Line 2"/>
        <xdr:cNvSpPr>
          <a:spLocks noChangeShapeType="1"/>
        </xdr:cNvSpPr>
      </xdr:nvSpPr>
      <xdr:spPr>
        <a:xfrm>
          <a:off x="3943350" y="5031105"/>
          <a:ext cx="1238250" cy="1516380"/>
        </a:xfrm>
        <a:prstGeom prst="line">
          <a:avLst/>
        </a:prstGeom>
        <a:noFill/>
        <a:ln w="9525">
          <a:solidFill>
            <a:srgbClr val="000000"/>
          </a:solidFill>
          <a:round/>
          <a:headEnd/>
          <a:tailEnd/>
        </a:ln>
      </xdr:spPr>
    </xdr:sp>
    <xdr:clientData/>
  </xdr:twoCellAnchor>
  <xdr:twoCellAnchor>
    <xdr:from>
      <xdr:col>4</xdr:col>
      <xdr:colOff>0</xdr:colOff>
      <xdr:row>38</xdr:row>
      <xdr:rowOff>247650</xdr:rowOff>
    </xdr:from>
    <xdr:to>
      <xdr:col>5</xdr:col>
      <xdr:colOff>0</xdr:colOff>
      <xdr:row>51</xdr:row>
      <xdr:rowOff>248285</xdr:rowOff>
    </xdr:to>
    <xdr:sp macro="" textlink="">
      <xdr:nvSpPr>
        <xdr:cNvPr id="13555" name="Line 2"/>
        <xdr:cNvSpPr>
          <a:spLocks noChangeShapeType="1"/>
        </xdr:cNvSpPr>
      </xdr:nvSpPr>
      <xdr:spPr>
        <a:xfrm>
          <a:off x="3943350" y="9214485"/>
          <a:ext cx="1238250" cy="331914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tabSelected="1" view="pageBreakPreview" topLeftCell="A4" zoomScale="116" zoomScaleNormal="85" zoomScaleSheetLayoutView="116" workbookViewId="0">
      <selection activeCell="F16" sqref="F16"/>
    </sheetView>
  </sheetViews>
  <sheetFormatPr defaultColWidth="8.875" defaultRowHeight="13.5"/>
  <cols>
    <col min="1" max="1" width="9.875" style="1" customWidth="1"/>
    <col min="2" max="8" width="11.375" style="1" customWidth="1"/>
    <col min="9" max="9" width="9.875" style="1" customWidth="1"/>
    <col min="10" max="16384" width="8.875" style="1"/>
  </cols>
  <sheetData>
    <row r="2" spans="1:9">
      <c r="G2" s="916"/>
      <c r="H2" s="916"/>
    </row>
    <row r="3" spans="1:9">
      <c r="G3" s="2"/>
      <c r="H3" s="6"/>
    </row>
    <row r="7" spans="1:9" ht="15" customHeight="1">
      <c r="A7" s="2"/>
      <c r="B7" s="2"/>
      <c r="C7" s="2"/>
      <c r="D7" s="2"/>
      <c r="E7" s="2"/>
      <c r="F7" s="2"/>
      <c r="G7" s="2"/>
      <c r="H7" s="2"/>
      <c r="I7" s="2"/>
    </row>
    <row r="8" spans="1:9" ht="15" customHeight="1">
      <c r="A8" s="3"/>
      <c r="B8" s="3"/>
      <c r="C8" s="3"/>
      <c r="D8" s="3"/>
      <c r="E8" s="3"/>
      <c r="F8" s="3"/>
      <c r="G8" s="3"/>
      <c r="H8" s="3"/>
      <c r="I8" s="3"/>
    </row>
    <row r="9" spans="1:9" ht="96" customHeight="1">
      <c r="B9" s="917" t="s">
        <v>733</v>
      </c>
      <c r="C9" s="918"/>
      <c r="D9" s="918"/>
      <c r="E9" s="918"/>
      <c r="F9" s="918"/>
      <c r="G9" s="918"/>
      <c r="H9" s="918"/>
      <c r="I9" s="3"/>
    </row>
    <row r="10" spans="1:9" ht="35.25" customHeight="1">
      <c r="B10" s="918" t="s">
        <v>764</v>
      </c>
      <c r="C10" s="918"/>
      <c r="D10" s="918"/>
      <c r="E10" s="918"/>
      <c r="F10" s="918"/>
      <c r="G10" s="918"/>
      <c r="H10" s="918"/>
      <c r="I10" s="3"/>
    </row>
    <row r="11" spans="1:9" ht="24.75" customHeight="1">
      <c r="B11" s="919" t="s">
        <v>150</v>
      </c>
      <c r="C11" s="919"/>
      <c r="D11" s="919"/>
      <c r="E11" s="919"/>
      <c r="F11" s="919"/>
      <c r="G11" s="919"/>
      <c r="H11" s="919"/>
      <c r="I11" s="3"/>
    </row>
    <row r="12" spans="1:9">
      <c r="A12" s="2"/>
      <c r="B12" s="2"/>
      <c r="C12" s="2"/>
      <c r="D12" s="2"/>
      <c r="E12" s="2"/>
      <c r="F12" s="2"/>
      <c r="G12" s="2"/>
      <c r="H12" s="2"/>
      <c r="I12" s="2"/>
    </row>
    <row r="13" spans="1:9" ht="18.75">
      <c r="A13" s="3"/>
      <c r="B13" s="3"/>
      <c r="C13" s="3"/>
      <c r="D13" s="3"/>
      <c r="E13" s="3"/>
      <c r="F13" s="3"/>
      <c r="G13" s="3"/>
      <c r="H13" s="3"/>
      <c r="I13" s="3"/>
    </row>
    <row r="14" spans="1:9" ht="29.25" customHeight="1">
      <c r="B14" s="918"/>
      <c r="C14" s="918"/>
      <c r="D14" s="918"/>
      <c r="E14" s="918"/>
      <c r="F14" s="918"/>
      <c r="G14" s="918"/>
      <c r="H14" s="918"/>
      <c r="I14" s="3"/>
    </row>
    <row r="16" spans="1:9" ht="51" customHeight="1">
      <c r="A16" s="2"/>
      <c r="B16" s="2"/>
      <c r="C16" s="2"/>
      <c r="D16" s="2"/>
      <c r="E16" s="2"/>
      <c r="F16" s="2"/>
      <c r="G16" s="2"/>
      <c r="H16" s="2"/>
      <c r="I16" s="2"/>
    </row>
    <row r="17" spans="1:9" ht="57" customHeight="1">
      <c r="A17" s="2"/>
      <c r="B17" s="2"/>
      <c r="C17" s="2"/>
      <c r="D17" s="2"/>
      <c r="E17" s="2"/>
      <c r="F17" s="2"/>
      <c r="G17" s="2"/>
      <c r="H17" s="2"/>
      <c r="I17" s="2"/>
    </row>
    <row r="18" spans="1:9" ht="92.25" customHeight="1">
      <c r="A18" s="2"/>
      <c r="B18" s="2"/>
      <c r="C18" s="2"/>
      <c r="D18" s="2"/>
      <c r="E18" s="2"/>
      <c r="F18" s="2"/>
      <c r="G18" s="2"/>
      <c r="H18" s="2"/>
      <c r="I18" s="2"/>
    </row>
    <row r="19" spans="1:9" ht="15" customHeight="1">
      <c r="A19" s="2"/>
      <c r="B19" s="920"/>
      <c r="C19" s="920"/>
      <c r="D19" s="920"/>
      <c r="E19" s="920"/>
      <c r="F19" s="920"/>
      <c r="G19" s="920"/>
      <c r="H19" s="920"/>
      <c r="I19" s="2"/>
    </row>
    <row r="20" spans="1:9" ht="36" customHeight="1">
      <c r="B20" s="920" t="s">
        <v>393</v>
      </c>
      <c r="C20" s="920"/>
      <c r="D20" s="920"/>
      <c r="E20" s="920"/>
      <c r="F20" s="920"/>
      <c r="G20" s="920"/>
      <c r="H20" s="920"/>
      <c r="I20" s="4"/>
    </row>
    <row r="21" spans="1:9" ht="15" customHeight="1">
      <c r="A21" s="2"/>
      <c r="B21" s="920"/>
      <c r="C21" s="920"/>
      <c r="D21" s="920"/>
      <c r="E21" s="920"/>
      <c r="F21" s="920"/>
      <c r="G21" s="920"/>
      <c r="H21" s="920"/>
      <c r="I21" s="2"/>
    </row>
    <row r="22" spans="1:9" ht="15" customHeight="1">
      <c r="A22" s="2"/>
      <c r="B22" s="920"/>
      <c r="C22" s="920"/>
      <c r="D22" s="920"/>
      <c r="E22" s="920"/>
      <c r="F22" s="920"/>
      <c r="G22" s="920"/>
      <c r="H22" s="920"/>
      <c r="I22" s="2"/>
    </row>
    <row r="23" spans="1:9" ht="36" customHeight="1">
      <c r="B23" s="920"/>
      <c r="C23" s="920"/>
      <c r="D23" s="920"/>
      <c r="E23" s="920"/>
      <c r="F23" s="920"/>
      <c r="G23" s="920"/>
      <c r="H23" s="920"/>
      <c r="I23" s="4"/>
    </row>
    <row r="25" spans="1:9" ht="24">
      <c r="B25" s="921" t="s">
        <v>734</v>
      </c>
      <c r="C25" s="921"/>
      <c r="D25" s="921"/>
      <c r="E25" s="921"/>
      <c r="F25" s="921"/>
      <c r="G25" s="921"/>
      <c r="H25" s="921"/>
      <c r="I25" s="5"/>
    </row>
  </sheetData>
  <mergeCells count="11">
    <mergeCell ref="B25:H25"/>
    <mergeCell ref="B19:H19"/>
    <mergeCell ref="B20:H20"/>
    <mergeCell ref="B21:H21"/>
    <mergeCell ref="B22:H22"/>
    <mergeCell ref="B23:H23"/>
    <mergeCell ref="G2:H2"/>
    <mergeCell ref="B9:H9"/>
    <mergeCell ref="B10:H10"/>
    <mergeCell ref="B11:H11"/>
    <mergeCell ref="B14:H14"/>
  </mergeCells>
  <phoneticPr fontId="35"/>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2"/>
  <sheetViews>
    <sheetView view="pageBreakPreview" zoomScale="70" zoomScaleSheetLayoutView="70" workbookViewId="0">
      <selection activeCell="A9" sqref="A9"/>
    </sheetView>
  </sheetViews>
  <sheetFormatPr defaultColWidth="9" defaultRowHeight="13.5"/>
  <cols>
    <col min="1" max="1" width="3.125" style="158" customWidth="1"/>
    <col min="2" max="2" width="14.75" style="158" customWidth="1"/>
    <col min="3" max="3" width="9.375" style="158" customWidth="1"/>
    <col min="4" max="5" width="10.625" style="158" customWidth="1"/>
    <col min="6" max="6" width="18.625" style="158" customWidth="1"/>
    <col min="7" max="7" width="10.625" style="158" customWidth="1"/>
    <col min="8" max="8" width="18.625" style="158" customWidth="1"/>
    <col min="9" max="16384" width="9" style="158"/>
  </cols>
  <sheetData>
    <row r="1" spans="2:8" s="351" customFormat="1" ht="17.25" customHeight="1">
      <c r="B1" s="286" t="s">
        <v>421</v>
      </c>
      <c r="C1" s="357"/>
    </row>
    <row r="2" spans="2:8" s="286" customFormat="1" ht="9.75" customHeight="1"/>
    <row r="3" spans="2:8" s="286" customFormat="1" ht="20.25" customHeight="1">
      <c r="B3" s="353" t="s">
        <v>88</v>
      </c>
      <c r="C3" s="353"/>
      <c r="D3" s="353"/>
      <c r="E3" s="353"/>
      <c r="F3" s="353"/>
      <c r="G3" s="353"/>
      <c r="H3" s="353"/>
    </row>
    <row r="4" spans="2:8" ht="12" customHeight="1"/>
    <row r="5" spans="2:8" ht="30.75" customHeight="1">
      <c r="B5" s="1119" t="s">
        <v>413</v>
      </c>
      <c r="C5" s="1119"/>
      <c r="D5" s="1120" t="s">
        <v>365</v>
      </c>
      <c r="E5" s="1112" t="s">
        <v>314</v>
      </c>
      <c r="F5" s="1113"/>
      <c r="G5" s="1114" t="s">
        <v>312</v>
      </c>
      <c r="H5" s="1115"/>
    </row>
    <row r="6" spans="2:8" ht="30" customHeight="1">
      <c r="B6" s="1119"/>
      <c r="C6" s="1119"/>
      <c r="D6" s="1121"/>
      <c r="E6" s="354" t="s">
        <v>169</v>
      </c>
      <c r="F6" s="354" t="s">
        <v>173</v>
      </c>
      <c r="G6" s="354" t="s">
        <v>169</v>
      </c>
      <c r="H6" s="354" t="s">
        <v>173</v>
      </c>
    </row>
    <row r="7" spans="2:8" ht="48" customHeight="1">
      <c r="B7" s="355" t="s">
        <v>177</v>
      </c>
      <c r="C7" s="358" t="s">
        <v>414</v>
      </c>
      <c r="D7" s="360"/>
      <c r="E7" s="361"/>
      <c r="F7" s="1122" t="s">
        <v>693</v>
      </c>
      <c r="G7" s="362">
        <v>0.01</v>
      </c>
      <c r="H7" s="1123" t="s">
        <v>666</v>
      </c>
    </row>
    <row r="8" spans="2:8" ht="48" customHeight="1">
      <c r="B8" s="355" t="s">
        <v>651</v>
      </c>
      <c r="C8" s="358" t="s">
        <v>178</v>
      </c>
      <c r="D8" s="360"/>
      <c r="E8" s="361"/>
      <c r="F8" s="1122"/>
      <c r="G8" s="362">
        <v>50</v>
      </c>
      <c r="H8" s="1124"/>
    </row>
    <row r="9" spans="2:8" ht="48" customHeight="1">
      <c r="B9" s="355" t="s">
        <v>603</v>
      </c>
      <c r="C9" s="358" t="s">
        <v>178</v>
      </c>
      <c r="D9" s="360"/>
      <c r="E9" s="361"/>
      <c r="F9" s="1122"/>
      <c r="G9" s="362">
        <v>100</v>
      </c>
      <c r="H9" s="1124"/>
    </row>
    <row r="10" spans="2:8" ht="48" customHeight="1">
      <c r="B10" s="355" t="s">
        <v>544</v>
      </c>
      <c r="C10" s="358" t="s">
        <v>178</v>
      </c>
      <c r="D10" s="360"/>
      <c r="E10" s="361"/>
      <c r="F10" s="1122"/>
      <c r="G10" s="362">
        <v>50</v>
      </c>
      <c r="H10" s="1125"/>
    </row>
    <row r="11" spans="2:8" ht="145.5" customHeight="1">
      <c r="B11" s="355" t="s">
        <v>87</v>
      </c>
      <c r="C11" s="359" t="s">
        <v>411</v>
      </c>
      <c r="D11" s="361"/>
      <c r="E11" s="361"/>
      <c r="F11" s="364"/>
      <c r="G11" s="362">
        <v>30</v>
      </c>
      <c r="H11" s="368" t="s">
        <v>546</v>
      </c>
    </row>
    <row r="12" spans="2:8" ht="60" customHeight="1">
      <c r="B12" s="355" t="s">
        <v>256</v>
      </c>
      <c r="C12" s="358" t="s">
        <v>178</v>
      </c>
      <c r="D12" s="360"/>
      <c r="E12" s="361"/>
      <c r="F12" s="365" t="s">
        <v>278</v>
      </c>
      <c r="G12" s="366">
        <v>30</v>
      </c>
      <c r="H12" s="367" t="s">
        <v>652</v>
      </c>
    </row>
    <row r="13" spans="2:8" ht="120" customHeight="1">
      <c r="B13" s="355" t="s">
        <v>78</v>
      </c>
      <c r="C13" s="359" t="s">
        <v>27</v>
      </c>
      <c r="D13" s="362" t="s">
        <v>6</v>
      </c>
      <c r="E13" s="361"/>
      <c r="F13" s="363" t="s">
        <v>615</v>
      </c>
      <c r="G13" s="362">
        <v>0.05</v>
      </c>
      <c r="H13" s="363" t="s">
        <v>694</v>
      </c>
    </row>
    <row r="14" spans="2:8" s="352" customFormat="1" ht="18" customHeight="1">
      <c r="B14" s="1116" t="s">
        <v>418</v>
      </c>
      <c r="C14" s="1116"/>
      <c r="D14" s="1116"/>
      <c r="E14" s="1116"/>
      <c r="F14" s="1116"/>
      <c r="G14" s="1116"/>
      <c r="H14" s="1116"/>
    </row>
    <row r="15" spans="2:8" s="352" customFormat="1" ht="18" customHeight="1">
      <c r="B15" s="1117" t="s">
        <v>67</v>
      </c>
      <c r="C15" s="1117"/>
      <c r="D15" s="1117"/>
      <c r="E15" s="1117"/>
      <c r="F15" s="1117"/>
      <c r="G15" s="1117"/>
      <c r="H15" s="1117"/>
    </row>
    <row r="16" spans="2:8" ht="18" customHeight="1">
      <c r="B16" s="1118" t="s">
        <v>420</v>
      </c>
      <c r="C16" s="1118"/>
      <c r="D16" s="1118"/>
      <c r="E16" s="1118"/>
      <c r="F16" s="1118"/>
      <c r="G16" s="1118"/>
      <c r="H16" s="1118"/>
    </row>
    <row r="17" spans="2:9" s="352" customFormat="1" ht="18" customHeight="1">
      <c r="B17" s="1118" t="s">
        <v>422</v>
      </c>
      <c r="C17" s="1118"/>
      <c r="D17" s="1118"/>
      <c r="E17" s="1118"/>
      <c r="F17" s="1118"/>
      <c r="G17" s="1118"/>
      <c r="H17" s="1118"/>
    </row>
    <row r="18" spans="2:9" s="352" customFormat="1" ht="12">
      <c r="B18" s="1118"/>
      <c r="C18" s="1118"/>
      <c r="D18" s="1118"/>
      <c r="E18" s="1118"/>
      <c r="F18" s="1118"/>
      <c r="G18" s="1118"/>
      <c r="H18" s="1118"/>
    </row>
    <row r="19" spans="2:9" s="352" customFormat="1" ht="12">
      <c r="B19" s="356"/>
      <c r="C19" s="356"/>
      <c r="D19" s="356"/>
      <c r="E19" s="356"/>
      <c r="F19" s="356"/>
      <c r="G19" s="356"/>
      <c r="H19" s="356"/>
    </row>
    <row r="20" spans="2:9">
      <c r="F20" s="1126" t="s">
        <v>426</v>
      </c>
      <c r="G20" s="1127"/>
      <c r="H20" s="1128"/>
      <c r="I20" s="352"/>
    </row>
    <row r="21" spans="2:9">
      <c r="F21" s="1129"/>
      <c r="G21" s="1130"/>
      <c r="H21" s="1131"/>
      <c r="I21" s="352"/>
    </row>
    <row r="22" spans="2:9">
      <c r="I22" s="352"/>
    </row>
  </sheetData>
  <mergeCells count="12">
    <mergeCell ref="F20:H21"/>
    <mergeCell ref="B17:H17"/>
    <mergeCell ref="B18:H18"/>
    <mergeCell ref="B5:C6"/>
    <mergeCell ref="D5:D6"/>
    <mergeCell ref="F7:F10"/>
    <mergeCell ref="H7:H10"/>
    <mergeCell ref="E5:F5"/>
    <mergeCell ref="G5:H5"/>
    <mergeCell ref="B14:H14"/>
    <mergeCell ref="B15:H15"/>
    <mergeCell ref="B16:H16"/>
  </mergeCells>
  <phoneticPr fontId="35"/>
  <pageMargins left="0.59055118110236227" right="0.59055118110236227" top="0.59055118110236227" bottom="0.59055118110236227" header="0.51181102362204722" footer="0.51181102362204722"/>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view="pageBreakPreview" zoomScale="85" zoomScaleSheetLayoutView="85" workbookViewId="0">
      <selection activeCell="A9" sqref="A9"/>
    </sheetView>
  </sheetViews>
  <sheetFormatPr defaultRowHeight="13.5"/>
  <cols>
    <col min="1" max="1" width="1.875" style="369" customWidth="1"/>
    <col min="2" max="2" width="5.625" style="370" customWidth="1"/>
    <col min="3" max="3" width="26.625" style="369" customWidth="1"/>
    <col min="4" max="5" width="25.5" style="369" customWidth="1"/>
    <col min="6" max="256" width="9" style="369" customWidth="1"/>
    <col min="257" max="257" width="1.875" style="369" customWidth="1"/>
    <col min="258" max="258" width="5.625" style="369" customWidth="1"/>
    <col min="259" max="259" width="26.625" style="369" customWidth="1"/>
    <col min="260" max="261" width="25.5" style="369" customWidth="1"/>
    <col min="262" max="512" width="9" style="369" customWidth="1"/>
    <col min="513" max="513" width="1.875" style="369" customWidth="1"/>
    <col min="514" max="514" width="5.625" style="369" customWidth="1"/>
    <col min="515" max="515" width="26.625" style="369" customWidth="1"/>
    <col min="516" max="517" width="25.5" style="369" customWidth="1"/>
    <col min="518" max="768" width="9" style="369" customWidth="1"/>
    <col min="769" max="769" width="1.875" style="369" customWidth="1"/>
    <col min="770" max="770" width="5.625" style="369" customWidth="1"/>
    <col min="771" max="771" width="26.625" style="369" customWidth="1"/>
    <col min="772" max="773" width="25.5" style="369" customWidth="1"/>
    <col min="774" max="1024" width="9" style="369" customWidth="1"/>
    <col min="1025" max="1025" width="1.875" style="369" customWidth="1"/>
    <col min="1026" max="1026" width="5.625" style="369" customWidth="1"/>
    <col min="1027" max="1027" width="26.625" style="369" customWidth="1"/>
    <col min="1028" max="1029" width="25.5" style="369" customWidth="1"/>
    <col min="1030" max="1280" width="9" style="369" customWidth="1"/>
    <col min="1281" max="1281" width="1.875" style="369" customWidth="1"/>
    <col min="1282" max="1282" width="5.625" style="369" customWidth="1"/>
    <col min="1283" max="1283" width="26.625" style="369" customWidth="1"/>
    <col min="1284" max="1285" width="25.5" style="369" customWidth="1"/>
    <col min="1286" max="1536" width="9" style="369" customWidth="1"/>
    <col min="1537" max="1537" width="1.875" style="369" customWidth="1"/>
    <col min="1538" max="1538" width="5.625" style="369" customWidth="1"/>
    <col min="1539" max="1539" width="26.625" style="369" customWidth="1"/>
    <col min="1540" max="1541" width="25.5" style="369" customWidth="1"/>
    <col min="1542" max="1792" width="9" style="369" customWidth="1"/>
    <col min="1793" max="1793" width="1.875" style="369" customWidth="1"/>
    <col min="1794" max="1794" width="5.625" style="369" customWidth="1"/>
    <col min="1795" max="1795" width="26.625" style="369" customWidth="1"/>
    <col min="1796" max="1797" width="25.5" style="369" customWidth="1"/>
    <col min="1798" max="2048" width="9" style="369" customWidth="1"/>
    <col min="2049" max="2049" width="1.875" style="369" customWidth="1"/>
    <col min="2050" max="2050" width="5.625" style="369" customWidth="1"/>
    <col min="2051" max="2051" width="26.625" style="369" customWidth="1"/>
    <col min="2052" max="2053" width="25.5" style="369" customWidth="1"/>
    <col min="2054" max="2304" width="9" style="369" customWidth="1"/>
    <col min="2305" max="2305" width="1.875" style="369" customWidth="1"/>
    <col min="2306" max="2306" width="5.625" style="369" customWidth="1"/>
    <col min="2307" max="2307" width="26.625" style="369" customWidth="1"/>
    <col min="2308" max="2309" width="25.5" style="369" customWidth="1"/>
    <col min="2310" max="2560" width="9" style="369" customWidth="1"/>
    <col min="2561" max="2561" width="1.875" style="369" customWidth="1"/>
    <col min="2562" max="2562" width="5.625" style="369" customWidth="1"/>
    <col min="2563" max="2563" width="26.625" style="369" customWidth="1"/>
    <col min="2564" max="2565" width="25.5" style="369" customWidth="1"/>
    <col min="2566" max="2816" width="9" style="369" customWidth="1"/>
    <col min="2817" max="2817" width="1.875" style="369" customWidth="1"/>
    <col min="2818" max="2818" width="5.625" style="369" customWidth="1"/>
    <col min="2819" max="2819" width="26.625" style="369" customWidth="1"/>
    <col min="2820" max="2821" width="25.5" style="369" customWidth="1"/>
    <col min="2822" max="3072" width="9" style="369" customWidth="1"/>
    <col min="3073" max="3073" width="1.875" style="369" customWidth="1"/>
    <col min="3074" max="3074" width="5.625" style="369" customWidth="1"/>
    <col min="3075" max="3075" width="26.625" style="369" customWidth="1"/>
    <col min="3076" max="3077" width="25.5" style="369" customWidth="1"/>
    <col min="3078" max="3328" width="9" style="369" customWidth="1"/>
    <col min="3329" max="3329" width="1.875" style="369" customWidth="1"/>
    <col min="3330" max="3330" width="5.625" style="369" customWidth="1"/>
    <col min="3331" max="3331" width="26.625" style="369" customWidth="1"/>
    <col min="3332" max="3333" width="25.5" style="369" customWidth="1"/>
    <col min="3334" max="3584" width="9" style="369" customWidth="1"/>
    <col min="3585" max="3585" width="1.875" style="369" customWidth="1"/>
    <col min="3586" max="3586" width="5.625" style="369" customWidth="1"/>
    <col min="3587" max="3587" width="26.625" style="369" customWidth="1"/>
    <col min="3588" max="3589" width="25.5" style="369" customWidth="1"/>
    <col min="3590" max="3840" width="9" style="369" customWidth="1"/>
    <col min="3841" max="3841" width="1.875" style="369" customWidth="1"/>
    <col min="3842" max="3842" width="5.625" style="369" customWidth="1"/>
    <col min="3843" max="3843" width="26.625" style="369" customWidth="1"/>
    <col min="3844" max="3845" width="25.5" style="369" customWidth="1"/>
    <col min="3846" max="4096" width="9" style="369" customWidth="1"/>
    <col min="4097" max="4097" width="1.875" style="369" customWidth="1"/>
    <col min="4098" max="4098" width="5.625" style="369" customWidth="1"/>
    <col min="4099" max="4099" width="26.625" style="369" customWidth="1"/>
    <col min="4100" max="4101" width="25.5" style="369" customWidth="1"/>
    <col min="4102" max="4352" width="9" style="369" customWidth="1"/>
    <col min="4353" max="4353" width="1.875" style="369" customWidth="1"/>
    <col min="4354" max="4354" width="5.625" style="369" customWidth="1"/>
    <col min="4355" max="4355" width="26.625" style="369" customWidth="1"/>
    <col min="4356" max="4357" width="25.5" style="369" customWidth="1"/>
    <col min="4358" max="4608" width="9" style="369" customWidth="1"/>
    <col min="4609" max="4609" width="1.875" style="369" customWidth="1"/>
    <col min="4610" max="4610" width="5.625" style="369" customWidth="1"/>
    <col min="4611" max="4611" width="26.625" style="369" customWidth="1"/>
    <col min="4612" max="4613" width="25.5" style="369" customWidth="1"/>
    <col min="4614" max="4864" width="9" style="369" customWidth="1"/>
    <col min="4865" max="4865" width="1.875" style="369" customWidth="1"/>
    <col min="4866" max="4866" width="5.625" style="369" customWidth="1"/>
    <col min="4867" max="4867" width="26.625" style="369" customWidth="1"/>
    <col min="4868" max="4869" width="25.5" style="369" customWidth="1"/>
    <col min="4870" max="5120" width="9" style="369" customWidth="1"/>
    <col min="5121" max="5121" width="1.875" style="369" customWidth="1"/>
    <col min="5122" max="5122" width="5.625" style="369" customWidth="1"/>
    <col min="5123" max="5123" width="26.625" style="369" customWidth="1"/>
    <col min="5124" max="5125" width="25.5" style="369" customWidth="1"/>
    <col min="5126" max="5376" width="9" style="369" customWidth="1"/>
    <col min="5377" max="5377" width="1.875" style="369" customWidth="1"/>
    <col min="5378" max="5378" width="5.625" style="369" customWidth="1"/>
    <col min="5379" max="5379" width="26.625" style="369" customWidth="1"/>
    <col min="5380" max="5381" width="25.5" style="369" customWidth="1"/>
    <col min="5382" max="5632" width="9" style="369" customWidth="1"/>
    <col min="5633" max="5633" width="1.875" style="369" customWidth="1"/>
    <col min="5634" max="5634" width="5.625" style="369" customWidth="1"/>
    <col min="5635" max="5635" width="26.625" style="369" customWidth="1"/>
    <col min="5636" max="5637" width="25.5" style="369" customWidth="1"/>
    <col min="5638" max="5888" width="9" style="369" customWidth="1"/>
    <col min="5889" max="5889" width="1.875" style="369" customWidth="1"/>
    <col min="5890" max="5890" width="5.625" style="369" customWidth="1"/>
    <col min="5891" max="5891" width="26.625" style="369" customWidth="1"/>
    <col min="5892" max="5893" width="25.5" style="369" customWidth="1"/>
    <col min="5894" max="6144" width="9" style="369" customWidth="1"/>
    <col min="6145" max="6145" width="1.875" style="369" customWidth="1"/>
    <col min="6146" max="6146" width="5.625" style="369" customWidth="1"/>
    <col min="6147" max="6147" width="26.625" style="369" customWidth="1"/>
    <col min="6148" max="6149" width="25.5" style="369" customWidth="1"/>
    <col min="6150" max="6400" width="9" style="369" customWidth="1"/>
    <col min="6401" max="6401" width="1.875" style="369" customWidth="1"/>
    <col min="6402" max="6402" width="5.625" style="369" customWidth="1"/>
    <col min="6403" max="6403" width="26.625" style="369" customWidth="1"/>
    <col min="6404" max="6405" width="25.5" style="369" customWidth="1"/>
    <col min="6406" max="6656" width="9" style="369" customWidth="1"/>
    <col min="6657" max="6657" width="1.875" style="369" customWidth="1"/>
    <col min="6658" max="6658" width="5.625" style="369" customWidth="1"/>
    <col min="6659" max="6659" width="26.625" style="369" customWidth="1"/>
    <col min="6660" max="6661" width="25.5" style="369" customWidth="1"/>
    <col min="6662" max="6912" width="9" style="369" customWidth="1"/>
    <col min="6913" max="6913" width="1.875" style="369" customWidth="1"/>
    <col min="6914" max="6914" width="5.625" style="369" customWidth="1"/>
    <col min="6915" max="6915" width="26.625" style="369" customWidth="1"/>
    <col min="6916" max="6917" width="25.5" style="369" customWidth="1"/>
    <col min="6918" max="7168" width="9" style="369" customWidth="1"/>
    <col min="7169" max="7169" width="1.875" style="369" customWidth="1"/>
    <col min="7170" max="7170" width="5.625" style="369" customWidth="1"/>
    <col min="7171" max="7171" width="26.625" style="369" customWidth="1"/>
    <col min="7172" max="7173" width="25.5" style="369" customWidth="1"/>
    <col min="7174" max="7424" width="9" style="369" customWidth="1"/>
    <col min="7425" max="7425" width="1.875" style="369" customWidth="1"/>
    <col min="7426" max="7426" width="5.625" style="369" customWidth="1"/>
    <col min="7427" max="7427" width="26.625" style="369" customWidth="1"/>
    <col min="7428" max="7429" width="25.5" style="369" customWidth="1"/>
    <col min="7430" max="7680" width="9" style="369" customWidth="1"/>
    <col min="7681" max="7681" width="1.875" style="369" customWidth="1"/>
    <col min="7682" max="7682" width="5.625" style="369" customWidth="1"/>
    <col min="7683" max="7683" width="26.625" style="369" customWidth="1"/>
    <col min="7684" max="7685" width="25.5" style="369" customWidth="1"/>
    <col min="7686" max="7936" width="9" style="369" customWidth="1"/>
    <col min="7937" max="7937" width="1.875" style="369" customWidth="1"/>
    <col min="7938" max="7938" width="5.625" style="369" customWidth="1"/>
    <col min="7939" max="7939" width="26.625" style="369" customWidth="1"/>
    <col min="7940" max="7941" width="25.5" style="369" customWidth="1"/>
    <col min="7942" max="8192" width="9" style="369" customWidth="1"/>
    <col min="8193" max="8193" width="1.875" style="369" customWidth="1"/>
    <col min="8194" max="8194" width="5.625" style="369" customWidth="1"/>
    <col min="8195" max="8195" width="26.625" style="369" customWidth="1"/>
    <col min="8196" max="8197" width="25.5" style="369" customWidth="1"/>
    <col min="8198" max="8448" width="9" style="369" customWidth="1"/>
    <col min="8449" max="8449" width="1.875" style="369" customWidth="1"/>
    <col min="8450" max="8450" width="5.625" style="369" customWidth="1"/>
    <col min="8451" max="8451" width="26.625" style="369" customWidth="1"/>
    <col min="8452" max="8453" width="25.5" style="369" customWidth="1"/>
    <col min="8454" max="8704" width="9" style="369" customWidth="1"/>
    <col min="8705" max="8705" width="1.875" style="369" customWidth="1"/>
    <col min="8706" max="8706" width="5.625" style="369" customWidth="1"/>
    <col min="8707" max="8707" width="26.625" style="369" customWidth="1"/>
    <col min="8708" max="8709" width="25.5" style="369" customWidth="1"/>
    <col min="8710" max="8960" width="9" style="369" customWidth="1"/>
    <col min="8961" max="8961" width="1.875" style="369" customWidth="1"/>
    <col min="8962" max="8962" width="5.625" style="369" customWidth="1"/>
    <col min="8963" max="8963" width="26.625" style="369" customWidth="1"/>
    <col min="8964" max="8965" width="25.5" style="369" customWidth="1"/>
    <col min="8966" max="9216" width="9" style="369" customWidth="1"/>
    <col min="9217" max="9217" width="1.875" style="369" customWidth="1"/>
    <col min="9218" max="9218" width="5.625" style="369" customWidth="1"/>
    <col min="9219" max="9219" width="26.625" style="369" customWidth="1"/>
    <col min="9220" max="9221" width="25.5" style="369" customWidth="1"/>
    <col min="9222" max="9472" width="9" style="369" customWidth="1"/>
    <col min="9473" max="9473" width="1.875" style="369" customWidth="1"/>
    <col min="9474" max="9474" width="5.625" style="369" customWidth="1"/>
    <col min="9475" max="9475" width="26.625" style="369" customWidth="1"/>
    <col min="9476" max="9477" width="25.5" style="369" customWidth="1"/>
    <col min="9478" max="9728" width="9" style="369" customWidth="1"/>
    <col min="9729" max="9729" width="1.875" style="369" customWidth="1"/>
    <col min="9730" max="9730" width="5.625" style="369" customWidth="1"/>
    <col min="9731" max="9731" width="26.625" style="369" customWidth="1"/>
    <col min="9732" max="9733" width="25.5" style="369" customWidth="1"/>
    <col min="9734" max="9984" width="9" style="369" customWidth="1"/>
    <col min="9985" max="9985" width="1.875" style="369" customWidth="1"/>
    <col min="9986" max="9986" width="5.625" style="369" customWidth="1"/>
    <col min="9987" max="9987" width="26.625" style="369" customWidth="1"/>
    <col min="9988" max="9989" width="25.5" style="369" customWidth="1"/>
    <col min="9990" max="10240" width="9" style="369" customWidth="1"/>
    <col min="10241" max="10241" width="1.875" style="369" customWidth="1"/>
    <col min="10242" max="10242" width="5.625" style="369" customWidth="1"/>
    <col min="10243" max="10243" width="26.625" style="369" customWidth="1"/>
    <col min="10244" max="10245" width="25.5" style="369" customWidth="1"/>
    <col min="10246" max="10496" width="9" style="369" customWidth="1"/>
    <col min="10497" max="10497" width="1.875" style="369" customWidth="1"/>
    <col min="10498" max="10498" width="5.625" style="369" customWidth="1"/>
    <col min="10499" max="10499" width="26.625" style="369" customWidth="1"/>
    <col min="10500" max="10501" width="25.5" style="369" customWidth="1"/>
    <col min="10502" max="10752" width="9" style="369" customWidth="1"/>
    <col min="10753" max="10753" width="1.875" style="369" customWidth="1"/>
    <col min="10754" max="10754" width="5.625" style="369" customWidth="1"/>
    <col min="10755" max="10755" width="26.625" style="369" customWidth="1"/>
    <col min="10756" max="10757" width="25.5" style="369" customWidth="1"/>
    <col min="10758" max="11008" width="9" style="369" customWidth="1"/>
    <col min="11009" max="11009" width="1.875" style="369" customWidth="1"/>
    <col min="11010" max="11010" width="5.625" style="369" customWidth="1"/>
    <col min="11011" max="11011" width="26.625" style="369" customWidth="1"/>
    <col min="11012" max="11013" width="25.5" style="369" customWidth="1"/>
    <col min="11014" max="11264" width="9" style="369" customWidth="1"/>
    <col min="11265" max="11265" width="1.875" style="369" customWidth="1"/>
    <col min="11266" max="11266" width="5.625" style="369" customWidth="1"/>
    <col min="11267" max="11267" width="26.625" style="369" customWidth="1"/>
    <col min="11268" max="11269" width="25.5" style="369" customWidth="1"/>
    <col min="11270" max="11520" width="9" style="369" customWidth="1"/>
    <col min="11521" max="11521" width="1.875" style="369" customWidth="1"/>
    <col min="11522" max="11522" width="5.625" style="369" customWidth="1"/>
    <col min="11523" max="11523" width="26.625" style="369" customWidth="1"/>
    <col min="11524" max="11525" width="25.5" style="369" customWidth="1"/>
    <col min="11526" max="11776" width="9" style="369" customWidth="1"/>
    <col min="11777" max="11777" width="1.875" style="369" customWidth="1"/>
    <col min="11778" max="11778" width="5.625" style="369" customWidth="1"/>
    <col min="11779" max="11779" width="26.625" style="369" customWidth="1"/>
    <col min="11780" max="11781" width="25.5" style="369" customWidth="1"/>
    <col min="11782" max="12032" width="9" style="369" customWidth="1"/>
    <col min="12033" max="12033" width="1.875" style="369" customWidth="1"/>
    <col min="12034" max="12034" width="5.625" style="369" customWidth="1"/>
    <col min="12035" max="12035" width="26.625" style="369" customWidth="1"/>
    <col min="12036" max="12037" width="25.5" style="369" customWidth="1"/>
    <col min="12038" max="12288" width="9" style="369" customWidth="1"/>
    <col min="12289" max="12289" width="1.875" style="369" customWidth="1"/>
    <col min="12290" max="12290" width="5.625" style="369" customWidth="1"/>
    <col min="12291" max="12291" width="26.625" style="369" customWidth="1"/>
    <col min="12292" max="12293" width="25.5" style="369" customWidth="1"/>
    <col min="12294" max="12544" width="9" style="369" customWidth="1"/>
    <col min="12545" max="12545" width="1.875" style="369" customWidth="1"/>
    <col min="12546" max="12546" width="5.625" style="369" customWidth="1"/>
    <col min="12547" max="12547" width="26.625" style="369" customWidth="1"/>
    <col min="12548" max="12549" width="25.5" style="369" customWidth="1"/>
    <col min="12550" max="12800" width="9" style="369" customWidth="1"/>
    <col min="12801" max="12801" width="1.875" style="369" customWidth="1"/>
    <col min="12802" max="12802" width="5.625" style="369" customWidth="1"/>
    <col min="12803" max="12803" width="26.625" style="369" customWidth="1"/>
    <col min="12804" max="12805" width="25.5" style="369" customWidth="1"/>
    <col min="12806" max="13056" width="9" style="369" customWidth="1"/>
    <col min="13057" max="13057" width="1.875" style="369" customWidth="1"/>
    <col min="13058" max="13058" width="5.625" style="369" customWidth="1"/>
    <col min="13059" max="13059" width="26.625" style="369" customWidth="1"/>
    <col min="13060" max="13061" width="25.5" style="369" customWidth="1"/>
    <col min="13062" max="13312" width="9" style="369" customWidth="1"/>
    <col min="13313" max="13313" width="1.875" style="369" customWidth="1"/>
    <col min="13314" max="13314" width="5.625" style="369" customWidth="1"/>
    <col min="13315" max="13315" width="26.625" style="369" customWidth="1"/>
    <col min="13316" max="13317" width="25.5" style="369" customWidth="1"/>
    <col min="13318" max="13568" width="9" style="369" customWidth="1"/>
    <col min="13569" max="13569" width="1.875" style="369" customWidth="1"/>
    <col min="13570" max="13570" width="5.625" style="369" customWidth="1"/>
    <col min="13571" max="13571" width="26.625" style="369" customWidth="1"/>
    <col min="13572" max="13573" width="25.5" style="369" customWidth="1"/>
    <col min="13574" max="13824" width="9" style="369" customWidth="1"/>
    <col min="13825" max="13825" width="1.875" style="369" customWidth="1"/>
    <col min="13826" max="13826" width="5.625" style="369" customWidth="1"/>
    <col min="13827" max="13827" width="26.625" style="369" customWidth="1"/>
    <col min="13828" max="13829" width="25.5" style="369" customWidth="1"/>
    <col min="13830" max="14080" width="9" style="369" customWidth="1"/>
    <col min="14081" max="14081" width="1.875" style="369" customWidth="1"/>
    <col min="14082" max="14082" width="5.625" style="369" customWidth="1"/>
    <col min="14083" max="14083" width="26.625" style="369" customWidth="1"/>
    <col min="14084" max="14085" width="25.5" style="369" customWidth="1"/>
    <col min="14086" max="14336" width="9" style="369" customWidth="1"/>
    <col min="14337" max="14337" width="1.875" style="369" customWidth="1"/>
    <col min="14338" max="14338" width="5.625" style="369" customWidth="1"/>
    <col min="14339" max="14339" width="26.625" style="369" customWidth="1"/>
    <col min="14340" max="14341" width="25.5" style="369" customWidth="1"/>
    <col min="14342" max="14592" width="9" style="369" customWidth="1"/>
    <col min="14593" max="14593" width="1.875" style="369" customWidth="1"/>
    <col min="14594" max="14594" width="5.625" style="369" customWidth="1"/>
    <col min="14595" max="14595" width="26.625" style="369" customWidth="1"/>
    <col min="14596" max="14597" width="25.5" style="369" customWidth="1"/>
    <col min="14598" max="14848" width="9" style="369" customWidth="1"/>
    <col min="14849" max="14849" width="1.875" style="369" customWidth="1"/>
    <col min="14850" max="14850" width="5.625" style="369" customWidth="1"/>
    <col min="14851" max="14851" width="26.625" style="369" customWidth="1"/>
    <col min="14852" max="14853" width="25.5" style="369" customWidth="1"/>
    <col min="14854" max="15104" width="9" style="369" customWidth="1"/>
    <col min="15105" max="15105" width="1.875" style="369" customWidth="1"/>
    <col min="15106" max="15106" width="5.625" style="369" customWidth="1"/>
    <col min="15107" max="15107" width="26.625" style="369" customWidth="1"/>
    <col min="15108" max="15109" width="25.5" style="369" customWidth="1"/>
    <col min="15110" max="15360" width="9" style="369" customWidth="1"/>
    <col min="15361" max="15361" width="1.875" style="369" customWidth="1"/>
    <col min="15362" max="15362" width="5.625" style="369" customWidth="1"/>
    <col min="15363" max="15363" width="26.625" style="369" customWidth="1"/>
    <col min="15364" max="15365" width="25.5" style="369" customWidth="1"/>
    <col min="15366" max="15616" width="9" style="369" customWidth="1"/>
    <col min="15617" max="15617" width="1.875" style="369" customWidth="1"/>
    <col min="15618" max="15618" width="5.625" style="369" customWidth="1"/>
    <col min="15619" max="15619" width="26.625" style="369" customWidth="1"/>
    <col min="15620" max="15621" width="25.5" style="369" customWidth="1"/>
    <col min="15622" max="15872" width="9" style="369" customWidth="1"/>
    <col min="15873" max="15873" width="1.875" style="369" customWidth="1"/>
    <col min="15874" max="15874" width="5.625" style="369" customWidth="1"/>
    <col min="15875" max="15875" width="26.625" style="369" customWidth="1"/>
    <col min="15876" max="15877" width="25.5" style="369" customWidth="1"/>
    <col min="15878" max="16128" width="9" style="369" customWidth="1"/>
    <col min="16129" max="16129" width="1.875" style="369" customWidth="1"/>
    <col min="16130" max="16130" width="5.625" style="369" customWidth="1"/>
    <col min="16131" max="16131" width="26.625" style="369" customWidth="1"/>
    <col min="16132" max="16133" width="25.5" style="369" customWidth="1"/>
    <col min="16134" max="16384" width="9" style="369" customWidth="1"/>
  </cols>
  <sheetData>
    <row r="2" spans="2:5" s="286" customFormat="1" ht="18" customHeight="1">
      <c r="B2" s="371" t="s">
        <v>760</v>
      </c>
      <c r="C2" s="371"/>
      <c r="D2" s="371"/>
    </row>
    <row r="3" spans="2:5" s="286" customFormat="1" ht="17.25">
      <c r="B3" s="1132" t="s">
        <v>233</v>
      </c>
      <c r="C3" s="1132"/>
      <c r="D3" s="1132"/>
      <c r="E3" s="1132"/>
    </row>
    <row r="4" spans="2:5" s="286" customFormat="1" ht="17.25">
      <c r="B4" s="372"/>
      <c r="C4" s="372"/>
      <c r="D4" s="372"/>
      <c r="E4" s="372"/>
    </row>
    <row r="5" spans="2:5" s="286" customFormat="1" ht="40.5" customHeight="1">
      <c r="B5" s="1139" t="s">
        <v>612</v>
      </c>
      <c r="C5" s="1139"/>
      <c r="D5" s="1139"/>
      <c r="E5" s="1139"/>
    </row>
    <row r="6" spans="2:5" s="286" customFormat="1" ht="18.75" customHeight="1">
      <c r="B6" s="1139"/>
      <c r="C6" s="1139"/>
      <c r="D6" s="1139"/>
      <c r="E6" s="1139"/>
    </row>
    <row r="7" spans="2:5" s="286" customFormat="1" ht="236.25" customHeight="1">
      <c r="B7" s="1133" t="s">
        <v>717</v>
      </c>
      <c r="C7" s="1134"/>
      <c r="D7" s="1134"/>
      <c r="E7" s="1135"/>
    </row>
    <row r="8" spans="2:5" ht="18" customHeight="1">
      <c r="B8" s="373"/>
      <c r="C8" s="377"/>
      <c r="D8" s="377"/>
      <c r="E8" s="377"/>
    </row>
    <row r="9" spans="2:5" ht="371.25" customHeight="1">
      <c r="B9" s="1136" t="s">
        <v>163</v>
      </c>
      <c r="C9" s="1137"/>
      <c r="D9" s="1137"/>
      <c r="E9" s="1138"/>
    </row>
    <row r="10" spans="2:5">
      <c r="B10" s="374" t="s">
        <v>453</v>
      </c>
      <c r="C10" s="378"/>
      <c r="D10" s="378"/>
      <c r="E10" s="378"/>
    </row>
    <row r="11" spans="2:5">
      <c r="B11" s="375"/>
      <c r="C11" s="286"/>
      <c r="D11" s="1126" t="s">
        <v>426</v>
      </c>
      <c r="E11" s="1128"/>
    </row>
    <row r="12" spans="2:5">
      <c r="B12" s="375"/>
      <c r="C12" s="286"/>
      <c r="D12" s="1129"/>
      <c r="E12" s="1131"/>
    </row>
    <row r="13" spans="2:5" ht="12.75" customHeight="1">
      <c r="B13" s="376"/>
    </row>
  </sheetData>
  <mergeCells count="5">
    <mergeCell ref="B3:E3"/>
    <mergeCell ref="B7:E7"/>
    <mergeCell ref="B9:E9"/>
    <mergeCell ref="B5:E6"/>
    <mergeCell ref="D11:E12"/>
  </mergeCells>
  <phoneticPr fontId="35"/>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view="pageBreakPreview" zoomScale="75" zoomScaleSheetLayoutView="75" workbookViewId="0">
      <selection activeCell="A9" sqref="A9:C9"/>
    </sheetView>
  </sheetViews>
  <sheetFormatPr defaultRowHeight="13.5"/>
  <cols>
    <col min="1" max="1" width="17.875" style="369" customWidth="1"/>
    <col min="2" max="2" width="4.5" style="369" customWidth="1"/>
    <col min="3" max="8" width="9.375" style="369" customWidth="1"/>
    <col min="9" max="9" width="10.375" style="369" customWidth="1"/>
    <col min="10" max="20" width="9.375" style="369" customWidth="1"/>
    <col min="21" max="21" width="2.125" style="369" customWidth="1"/>
    <col min="22" max="22" width="9.375" style="369" customWidth="1"/>
    <col min="23" max="23" width="1.875" style="369" customWidth="1"/>
    <col min="24" max="255" width="9" style="369" customWidth="1"/>
    <col min="256" max="256" width="17.875" style="369" customWidth="1"/>
    <col min="257" max="257" width="4.5" style="369" customWidth="1"/>
    <col min="258" max="278" width="9.375" style="369" customWidth="1"/>
    <col min="279" max="511" width="9" style="369" customWidth="1"/>
    <col min="512" max="512" width="17.875" style="369" customWidth="1"/>
    <col min="513" max="513" width="4.5" style="369" customWidth="1"/>
    <col min="514" max="534" width="9.375" style="369" customWidth="1"/>
    <col min="535" max="767" width="9" style="369" customWidth="1"/>
    <col min="768" max="768" width="17.875" style="369" customWidth="1"/>
    <col min="769" max="769" width="4.5" style="369" customWidth="1"/>
    <col min="770" max="790" width="9.375" style="369" customWidth="1"/>
    <col min="791" max="1023" width="9" style="369" customWidth="1"/>
    <col min="1024" max="1024" width="17.875" style="369" customWidth="1"/>
    <col min="1025" max="1025" width="4.5" style="369" customWidth="1"/>
    <col min="1026" max="1046" width="9.375" style="369" customWidth="1"/>
    <col min="1047" max="1279" width="9" style="369" customWidth="1"/>
    <col min="1280" max="1280" width="17.875" style="369" customWidth="1"/>
    <col min="1281" max="1281" width="4.5" style="369" customWidth="1"/>
    <col min="1282" max="1302" width="9.375" style="369" customWidth="1"/>
    <col min="1303" max="1535" width="9" style="369" customWidth="1"/>
    <col min="1536" max="1536" width="17.875" style="369" customWidth="1"/>
    <col min="1537" max="1537" width="4.5" style="369" customWidth="1"/>
    <col min="1538" max="1558" width="9.375" style="369" customWidth="1"/>
    <col min="1559" max="1791" width="9" style="369" customWidth="1"/>
    <col min="1792" max="1792" width="17.875" style="369" customWidth="1"/>
    <col min="1793" max="1793" width="4.5" style="369" customWidth="1"/>
    <col min="1794" max="1814" width="9.375" style="369" customWidth="1"/>
    <col min="1815" max="2047" width="9" style="369" customWidth="1"/>
    <col min="2048" max="2048" width="17.875" style="369" customWidth="1"/>
    <col min="2049" max="2049" width="4.5" style="369" customWidth="1"/>
    <col min="2050" max="2070" width="9.375" style="369" customWidth="1"/>
    <col min="2071" max="2303" width="9" style="369" customWidth="1"/>
    <col min="2304" max="2304" width="17.875" style="369" customWidth="1"/>
    <col min="2305" max="2305" width="4.5" style="369" customWidth="1"/>
    <col min="2306" max="2326" width="9.375" style="369" customWidth="1"/>
    <col min="2327" max="2559" width="9" style="369" customWidth="1"/>
    <col min="2560" max="2560" width="17.875" style="369" customWidth="1"/>
    <col min="2561" max="2561" width="4.5" style="369" customWidth="1"/>
    <col min="2562" max="2582" width="9.375" style="369" customWidth="1"/>
    <col min="2583" max="2815" width="9" style="369" customWidth="1"/>
    <col min="2816" max="2816" width="17.875" style="369" customWidth="1"/>
    <col min="2817" max="2817" width="4.5" style="369" customWidth="1"/>
    <col min="2818" max="2838" width="9.375" style="369" customWidth="1"/>
    <col min="2839" max="3071" width="9" style="369" customWidth="1"/>
    <col min="3072" max="3072" width="17.875" style="369" customWidth="1"/>
    <col min="3073" max="3073" width="4.5" style="369" customWidth="1"/>
    <col min="3074" max="3094" width="9.375" style="369" customWidth="1"/>
    <col min="3095" max="3327" width="9" style="369" customWidth="1"/>
    <col min="3328" max="3328" width="17.875" style="369" customWidth="1"/>
    <col min="3329" max="3329" width="4.5" style="369" customWidth="1"/>
    <col min="3330" max="3350" width="9.375" style="369" customWidth="1"/>
    <col min="3351" max="3583" width="9" style="369" customWidth="1"/>
    <col min="3584" max="3584" width="17.875" style="369" customWidth="1"/>
    <col min="3585" max="3585" width="4.5" style="369" customWidth="1"/>
    <col min="3586" max="3606" width="9.375" style="369" customWidth="1"/>
    <col min="3607" max="3839" width="9" style="369" customWidth="1"/>
    <col min="3840" max="3840" width="17.875" style="369" customWidth="1"/>
    <col min="3841" max="3841" width="4.5" style="369" customWidth="1"/>
    <col min="3842" max="3862" width="9.375" style="369" customWidth="1"/>
    <col min="3863" max="4095" width="9" style="369" customWidth="1"/>
    <col min="4096" max="4096" width="17.875" style="369" customWidth="1"/>
    <col min="4097" max="4097" width="4.5" style="369" customWidth="1"/>
    <col min="4098" max="4118" width="9.375" style="369" customWidth="1"/>
    <col min="4119" max="4351" width="9" style="369" customWidth="1"/>
    <col min="4352" max="4352" width="17.875" style="369" customWidth="1"/>
    <col min="4353" max="4353" width="4.5" style="369" customWidth="1"/>
    <col min="4354" max="4374" width="9.375" style="369" customWidth="1"/>
    <col min="4375" max="4607" width="9" style="369" customWidth="1"/>
    <col min="4608" max="4608" width="17.875" style="369" customWidth="1"/>
    <col min="4609" max="4609" width="4.5" style="369" customWidth="1"/>
    <col min="4610" max="4630" width="9.375" style="369" customWidth="1"/>
    <col min="4631" max="4863" width="9" style="369" customWidth="1"/>
    <col min="4864" max="4864" width="17.875" style="369" customWidth="1"/>
    <col min="4865" max="4865" width="4.5" style="369" customWidth="1"/>
    <col min="4866" max="4886" width="9.375" style="369" customWidth="1"/>
    <col min="4887" max="5119" width="9" style="369" customWidth="1"/>
    <col min="5120" max="5120" width="17.875" style="369" customWidth="1"/>
    <col min="5121" max="5121" width="4.5" style="369" customWidth="1"/>
    <col min="5122" max="5142" width="9.375" style="369" customWidth="1"/>
    <col min="5143" max="5375" width="9" style="369" customWidth="1"/>
    <col min="5376" max="5376" width="17.875" style="369" customWidth="1"/>
    <col min="5377" max="5377" width="4.5" style="369" customWidth="1"/>
    <col min="5378" max="5398" width="9.375" style="369" customWidth="1"/>
    <col min="5399" max="5631" width="9" style="369" customWidth="1"/>
    <col min="5632" max="5632" width="17.875" style="369" customWidth="1"/>
    <col min="5633" max="5633" width="4.5" style="369" customWidth="1"/>
    <col min="5634" max="5654" width="9.375" style="369" customWidth="1"/>
    <col min="5655" max="5887" width="9" style="369" customWidth="1"/>
    <col min="5888" max="5888" width="17.875" style="369" customWidth="1"/>
    <col min="5889" max="5889" width="4.5" style="369" customWidth="1"/>
    <col min="5890" max="5910" width="9.375" style="369" customWidth="1"/>
    <col min="5911" max="6143" width="9" style="369" customWidth="1"/>
    <col min="6144" max="6144" width="17.875" style="369" customWidth="1"/>
    <col min="6145" max="6145" width="4.5" style="369" customWidth="1"/>
    <col min="6146" max="6166" width="9.375" style="369" customWidth="1"/>
    <col min="6167" max="6399" width="9" style="369" customWidth="1"/>
    <col min="6400" max="6400" width="17.875" style="369" customWidth="1"/>
    <col min="6401" max="6401" width="4.5" style="369" customWidth="1"/>
    <col min="6402" max="6422" width="9.375" style="369" customWidth="1"/>
    <col min="6423" max="6655" width="9" style="369" customWidth="1"/>
    <col min="6656" max="6656" width="17.875" style="369" customWidth="1"/>
    <col min="6657" max="6657" width="4.5" style="369" customWidth="1"/>
    <col min="6658" max="6678" width="9.375" style="369" customWidth="1"/>
    <col min="6679" max="6911" width="9" style="369" customWidth="1"/>
    <col min="6912" max="6912" width="17.875" style="369" customWidth="1"/>
    <col min="6913" max="6913" width="4.5" style="369" customWidth="1"/>
    <col min="6914" max="6934" width="9.375" style="369" customWidth="1"/>
    <col min="6935" max="7167" width="9" style="369" customWidth="1"/>
    <col min="7168" max="7168" width="17.875" style="369" customWidth="1"/>
    <col min="7169" max="7169" width="4.5" style="369" customWidth="1"/>
    <col min="7170" max="7190" width="9.375" style="369" customWidth="1"/>
    <col min="7191" max="7423" width="9" style="369" customWidth="1"/>
    <col min="7424" max="7424" width="17.875" style="369" customWidth="1"/>
    <col min="7425" max="7425" width="4.5" style="369" customWidth="1"/>
    <col min="7426" max="7446" width="9.375" style="369" customWidth="1"/>
    <col min="7447" max="7679" width="9" style="369" customWidth="1"/>
    <col min="7680" max="7680" width="17.875" style="369" customWidth="1"/>
    <col min="7681" max="7681" width="4.5" style="369" customWidth="1"/>
    <col min="7682" max="7702" width="9.375" style="369" customWidth="1"/>
    <col min="7703" max="7935" width="9" style="369" customWidth="1"/>
    <col min="7936" max="7936" width="17.875" style="369" customWidth="1"/>
    <col min="7937" max="7937" width="4.5" style="369" customWidth="1"/>
    <col min="7938" max="7958" width="9.375" style="369" customWidth="1"/>
    <col min="7959" max="8191" width="9" style="369" customWidth="1"/>
    <col min="8192" max="8192" width="17.875" style="369" customWidth="1"/>
    <col min="8193" max="8193" width="4.5" style="369" customWidth="1"/>
    <col min="8194" max="8214" width="9.375" style="369" customWidth="1"/>
    <col min="8215" max="8447" width="9" style="369" customWidth="1"/>
    <col min="8448" max="8448" width="17.875" style="369" customWidth="1"/>
    <col min="8449" max="8449" width="4.5" style="369" customWidth="1"/>
    <col min="8450" max="8470" width="9.375" style="369" customWidth="1"/>
    <col min="8471" max="8703" width="9" style="369" customWidth="1"/>
    <col min="8704" max="8704" width="17.875" style="369" customWidth="1"/>
    <col min="8705" max="8705" width="4.5" style="369" customWidth="1"/>
    <col min="8706" max="8726" width="9.375" style="369" customWidth="1"/>
    <col min="8727" max="8959" width="9" style="369" customWidth="1"/>
    <col min="8960" max="8960" width="17.875" style="369" customWidth="1"/>
    <col min="8961" max="8961" width="4.5" style="369" customWidth="1"/>
    <col min="8962" max="8982" width="9.375" style="369" customWidth="1"/>
    <col min="8983" max="9215" width="9" style="369" customWidth="1"/>
    <col min="9216" max="9216" width="17.875" style="369" customWidth="1"/>
    <col min="9217" max="9217" width="4.5" style="369" customWidth="1"/>
    <col min="9218" max="9238" width="9.375" style="369" customWidth="1"/>
    <col min="9239" max="9471" width="9" style="369" customWidth="1"/>
    <col min="9472" max="9472" width="17.875" style="369" customWidth="1"/>
    <col min="9473" max="9473" width="4.5" style="369" customWidth="1"/>
    <col min="9474" max="9494" width="9.375" style="369" customWidth="1"/>
    <col min="9495" max="9727" width="9" style="369" customWidth="1"/>
    <col min="9728" max="9728" width="17.875" style="369" customWidth="1"/>
    <col min="9729" max="9729" width="4.5" style="369" customWidth="1"/>
    <col min="9730" max="9750" width="9.375" style="369" customWidth="1"/>
    <col min="9751" max="9983" width="9" style="369" customWidth="1"/>
    <col min="9984" max="9984" width="17.875" style="369" customWidth="1"/>
    <col min="9985" max="9985" width="4.5" style="369" customWidth="1"/>
    <col min="9986" max="10006" width="9.375" style="369" customWidth="1"/>
    <col min="10007" max="10239" width="9" style="369" customWidth="1"/>
    <col min="10240" max="10240" width="17.875" style="369" customWidth="1"/>
    <col min="10241" max="10241" width="4.5" style="369" customWidth="1"/>
    <col min="10242" max="10262" width="9.375" style="369" customWidth="1"/>
    <col min="10263" max="10495" width="9" style="369" customWidth="1"/>
    <col min="10496" max="10496" width="17.875" style="369" customWidth="1"/>
    <col min="10497" max="10497" width="4.5" style="369" customWidth="1"/>
    <col min="10498" max="10518" width="9.375" style="369" customWidth="1"/>
    <col min="10519" max="10751" width="9" style="369" customWidth="1"/>
    <col min="10752" max="10752" width="17.875" style="369" customWidth="1"/>
    <col min="10753" max="10753" width="4.5" style="369" customWidth="1"/>
    <col min="10754" max="10774" width="9.375" style="369" customWidth="1"/>
    <col min="10775" max="11007" width="9" style="369" customWidth="1"/>
    <col min="11008" max="11008" width="17.875" style="369" customWidth="1"/>
    <col min="11009" max="11009" width="4.5" style="369" customWidth="1"/>
    <col min="11010" max="11030" width="9.375" style="369" customWidth="1"/>
    <col min="11031" max="11263" width="9" style="369" customWidth="1"/>
    <col min="11264" max="11264" width="17.875" style="369" customWidth="1"/>
    <col min="11265" max="11265" width="4.5" style="369" customWidth="1"/>
    <col min="11266" max="11286" width="9.375" style="369" customWidth="1"/>
    <col min="11287" max="11519" width="9" style="369" customWidth="1"/>
    <col min="11520" max="11520" width="17.875" style="369" customWidth="1"/>
    <col min="11521" max="11521" width="4.5" style="369" customWidth="1"/>
    <col min="11522" max="11542" width="9.375" style="369" customWidth="1"/>
    <col min="11543" max="11775" width="9" style="369" customWidth="1"/>
    <col min="11776" max="11776" width="17.875" style="369" customWidth="1"/>
    <col min="11777" max="11777" width="4.5" style="369" customWidth="1"/>
    <col min="11778" max="11798" width="9.375" style="369" customWidth="1"/>
    <col min="11799" max="12031" width="9" style="369" customWidth="1"/>
    <col min="12032" max="12032" width="17.875" style="369" customWidth="1"/>
    <col min="12033" max="12033" width="4.5" style="369" customWidth="1"/>
    <col min="12034" max="12054" width="9.375" style="369" customWidth="1"/>
    <col min="12055" max="12287" width="9" style="369" customWidth="1"/>
    <col min="12288" max="12288" width="17.875" style="369" customWidth="1"/>
    <col min="12289" max="12289" width="4.5" style="369" customWidth="1"/>
    <col min="12290" max="12310" width="9.375" style="369" customWidth="1"/>
    <col min="12311" max="12543" width="9" style="369" customWidth="1"/>
    <col min="12544" max="12544" width="17.875" style="369" customWidth="1"/>
    <col min="12545" max="12545" width="4.5" style="369" customWidth="1"/>
    <col min="12546" max="12566" width="9.375" style="369" customWidth="1"/>
    <col min="12567" max="12799" width="9" style="369" customWidth="1"/>
    <col min="12800" max="12800" width="17.875" style="369" customWidth="1"/>
    <col min="12801" max="12801" width="4.5" style="369" customWidth="1"/>
    <col min="12802" max="12822" width="9.375" style="369" customWidth="1"/>
    <col min="12823" max="13055" width="9" style="369" customWidth="1"/>
    <col min="13056" max="13056" width="17.875" style="369" customWidth="1"/>
    <col min="13057" max="13057" width="4.5" style="369" customWidth="1"/>
    <col min="13058" max="13078" width="9.375" style="369" customWidth="1"/>
    <col min="13079" max="13311" width="9" style="369" customWidth="1"/>
    <col min="13312" max="13312" width="17.875" style="369" customWidth="1"/>
    <col min="13313" max="13313" width="4.5" style="369" customWidth="1"/>
    <col min="13314" max="13334" width="9.375" style="369" customWidth="1"/>
    <col min="13335" max="13567" width="9" style="369" customWidth="1"/>
    <col min="13568" max="13568" width="17.875" style="369" customWidth="1"/>
    <col min="13569" max="13569" width="4.5" style="369" customWidth="1"/>
    <col min="13570" max="13590" width="9.375" style="369" customWidth="1"/>
    <col min="13591" max="13823" width="9" style="369" customWidth="1"/>
    <col min="13824" max="13824" width="17.875" style="369" customWidth="1"/>
    <col min="13825" max="13825" width="4.5" style="369" customWidth="1"/>
    <col min="13826" max="13846" width="9.375" style="369" customWidth="1"/>
    <col min="13847" max="14079" width="9" style="369" customWidth="1"/>
    <col min="14080" max="14080" width="17.875" style="369" customWidth="1"/>
    <col min="14081" max="14081" width="4.5" style="369" customWidth="1"/>
    <col min="14082" max="14102" width="9.375" style="369" customWidth="1"/>
    <col min="14103" max="14335" width="9" style="369" customWidth="1"/>
    <col min="14336" max="14336" width="17.875" style="369" customWidth="1"/>
    <col min="14337" max="14337" width="4.5" style="369" customWidth="1"/>
    <col min="14338" max="14358" width="9.375" style="369" customWidth="1"/>
    <col min="14359" max="14591" width="9" style="369" customWidth="1"/>
    <col min="14592" max="14592" width="17.875" style="369" customWidth="1"/>
    <col min="14593" max="14593" width="4.5" style="369" customWidth="1"/>
    <col min="14594" max="14614" width="9.375" style="369" customWidth="1"/>
    <col min="14615" max="14847" width="9" style="369" customWidth="1"/>
    <col min="14848" max="14848" width="17.875" style="369" customWidth="1"/>
    <col min="14849" max="14849" width="4.5" style="369" customWidth="1"/>
    <col min="14850" max="14870" width="9.375" style="369" customWidth="1"/>
    <col min="14871" max="15103" width="9" style="369" customWidth="1"/>
    <col min="15104" max="15104" width="17.875" style="369" customWidth="1"/>
    <col min="15105" max="15105" width="4.5" style="369" customWidth="1"/>
    <col min="15106" max="15126" width="9.375" style="369" customWidth="1"/>
    <col min="15127" max="15359" width="9" style="369" customWidth="1"/>
    <col min="15360" max="15360" width="17.875" style="369" customWidth="1"/>
    <col min="15361" max="15361" width="4.5" style="369" customWidth="1"/>
    <col min="15362" max="15382" width="9.375" style="369" customWidth="1"/>
    <col min="15383" max="15615" width="9" style="369" customWidth="1"/>
    <col min="15616" max="15616" width="17.875" style="369" customWidth="1"/>
    <col min="15617" max="15617" width="4.5" style="369" customWidth="1"/>
    <col min="15618" max="15638" width="9.375" style="369" customWidth="1"/>
    <col min="15639" max="15871" width="9" style="369" customWidth="1"/>
    <col min="15872" max="15872" width="17.875" style="369" customWidth="1"/>
    <col min="15873" max="15873" width="4.5" style="369" customWidth="1"/>
    <col min="15874" max="15894" width="9.375" style="369" customWidth="1"/>
    <col min="15895" max="16127" width="9" style="369" customWidth="1"/>
    <col min="16128" max="16128" width="17.875" style="369" customWidth="1"/>
    <col min="16129" max="16129" width="4.5" style="369" customWidth="1"/>
    <col min="16130" max="16150" width="9.375" style="369" customWidth="1"/>
    <col min="16151" max="16384" width="9" style="369" customWidth="1"/>
  </cols>
  <sheetData>
    <row r="1" spans="1:21" ht="19.5" customHeight="1">
      <c r="A1" s="379" t="s">
        <v>758</v>
      </c>
      <c r="B1" s="384"/>
      <c r="C1" s="379"/>
      <c r="D1" s="379"/>
      <c r="E1" s="379"/>
      <c r="F1" s="379"/>
    </row>
    <row r="2" spans="1:21" ht="19.5" customHeight="1">
      <c r="A2" s="380" t="s">
        <v>510</v>
      </c>
      <c r="B2" s="380"/>
    </row>
    <row r="3" spans="1:21" ht="14.25">
      <c r="A3" s="380"/>
      <c r="B3" s="380"/>
    </row>
    <row r="4" spans="1:21" ht="18" customHeight="1">
      <c r="A4" s="369" t="s">
        <v>139</v>
      </c>
      <c r="J4" s="1140" t="s">
        <v>660</v>
      </c>
      <c r="K4" s="1140"/>
      <c r="L4" s="1140"/>
      <c r="P4" s="1140" t="s">
        <v>457</v>
      </c>
      <c r="Q4" s="1140"/>
      <c r="R4" s="1140"/>
    </row>
    <row r="5" spans="1:21" ht="18" customHeight="1">
      <c r="A5" s="1141" t="s">
        <v>613</v>
      </c>
      <c r="B5" s="1141"/>
      <c r="C5" s="1141"/>
      <c r="D5" s="1142" t="s">
        <v>614</v>
      </c>
      <c r="E5" s="1142"/>
      <c r="F5" s="1142"/>
      <c r="G5" s="1142"/>
      <c r="H5" s="1142"/>
      <c r="J5" s="1143" t="s">
        <v>616</v>
      </c>
      <c r="K5" s="1144"/>
      <c r="L5" s="1145"/>
      <c r="M5" s="1146"/>
      <c r="N5" s="1147"/>
      <c r="P5" s="1143" t="s">
        <v>616</v>
      </c>
      <c r="Q5" s="1144"/>
      <c r="R5" s="1145"/>
      <c r="S5" s="1146"/>
      <c r="T5" s="1147"/>
    </row>
    <row r="6" spans="1:21" ht="18" customHeight="1">
      <c r="A6" s="1148" t="s">
        <v>526</v>
      </c>
      <c r="B6" s="1148"/>
      <c r="C6" s="1148"/>
      <c r="D6" s="1149"/>
      <c r="E6" s="1149"/>
      <c r="F6" s="1149"/>
      <c r="G6" s="1149"/>
      <c r="H6" s="1149"/>
      <c r="J6" s="1150" t="s">
        <v>129</v>
      </c>
      <c r="K6" s="1151"/>
      <c r="L6" s="1152"/>
      <c r="M6" s="1153"/>
      <c r="N6" s="1154"/>
      <c r="P6" s="1150" t="s">
        <v>323</v>
      </c>
      <c r="Q6" s="1151"/>
      <c r="R6" s="1152"/>
      <c r="S6" s="1153"/>
      <c r="T6" s="1154"/>
    </row>
    <row r="7" spans="1:21" ht="18" customHeight="1">
      <c r="A7" s="1206" t="s">
        <v>29</v>
      </c>
      <c r="B7" s="1206"/>
      <c r="C7" s="1206"/>
      <c r="D7" s="1155" t="s">
        <v>242</v>
      </c>
      <c r="E7" s="1155"/>
      <c r="F7" s="1155"/>
      <c r="G7" s="1156" t="s">
        <v>120</v>
      </c>
      <c r="H7" s="1156"/>
      <c r="J7" s="1157" t="s">
        <v>696</v>
      </c>
      <c r="K7" s="1158"/>
      <c r="L7" s="1159"/>
      <c r="M7" s="1153"/>
      <c r="N7" s="1154"/>
      <c r="P7" s="1157" t="s">
        <v>697</v>
      </c>
      <c r="Q7" s="1158"/>
      <c r="R7" s="1159"/>
      <c r="S7" s="1153"/>
      <c r="T7" s="1154"/>
    </row>
    <row r="8" spans="1:21" ht="18" customHeight="1">
      <c r="A8" s="1206"/>
      <c r="B8" s="1206"/>
      <c r="C8" s="1206"/>
      <c r="D8" s="1160" t="s">
        <v>227</v>
      </c>
      <c r="E8" s="1160"/>
      <c r="F8" s="402" t="s">
        <v>583</v>
      </c>
      <c r="G8" s="402" t="s">
        <v>227</v>
      </c>
      <c r="H8" s="412" t="s">
        <v>583</v>
      </c>
      <c r="J8" s="1161" t="s">
        <v>562</v>
      </c>
      <c r="K8" s="1162"/>
      <c r="L8" s="1163"/>
      <c r="M8" s="1164"/>
      <c r="N8" s="1165"/>
      <c r="P8" s="1157" t="s">
        <v>698</v>
      </c>
      <c r="Q8" s="1158"/>
      <c r="R8" s="1159"/>
      <c r="S8" s="1153"/>
      <c r="T8" s="1154"/>
    </row>
    <row r="9" spans="1:21" ht="18" customHeight="1">
      <c r="A9" s="1166" t="s">
        <v>464</v>
      </c>
      <c r="B9" s="1166"/>
      <c r="C9" s="1166"/>
      <c r="D9" s="1167" t="s">
        <v>533</v>
      </c>
      <c r="E9" s="1167"/>
      <c r="F9" s="1167"/>
      <c r="G9" s="1167"/>
      <c r="H9" s="413" t="s">
        <v>504</v>
      </c>
      <c r="M9" s="417" t="s">
        <v>533</v>
      </c>
      <c r="P9" s="1161" t="s">
        <v>584</v>
      </c>
      <c r="Q9" s="1162"/>
      <c r="R9" s="1163"/>
      <c r="S9" s="1164"/>
      <c r="T9" s="1165"/>
    </row>
    <row r="10" spans="1:21" ht="18" customHeight="1">
      <c r="M10" s="417"/>
    </row>
    <row r="11" spans="1:21" ht="18" customHeight="1">
      <c r="A11" s="369" t="s">
        <v>238</v>
      </c>
    </row>
    <row r="12" spans="1:21" ht="18" customHeight="1">
      <c r="A12" s="1207"/>
      <c r="B12" s="1168" t="s">
        <v>712</v>
      </c>
      <c r="C12" s="1169"/>
      <c r="D12" s="1169"/>
      <c r="E12" s="1169"/>
      <c r="F12" s="1169"/>
      <c r="G12" s="1169"/>
      <c r="H12" s="1169"/>
      <c r="I12" s="1169"/>
      <c r="J12" s="1169"/>
      <c r="K12" s="1169"/>
      <c r="L12" s="1170"/>
      <c r="M12" s="1170"/>
      <c r="N12" s="1170"/>
      <c r="O12" s="1170"/>
      <c r="P12" s="1170"/>
      <c r="Q12" s="1171"/>
    </row>
    <row r="13" spans="1:21" ht="18" customHeight="1">
      <c r="A13" s="1208"/>
      <c r="B13" s="1172" t="s">
        <v>617</v>
      </c>
      <c r="C13" s="1173"/>
      <c r="D13" s="1173"/>
      <c r="E13" s="1173"/>
      <c r="F13" s="1173"/>
      <c r="G13" s="1173"/>
      <c r="H13" s="1173"/>
      <c r="I13" s="1173"/>
      <c r="J13" s="1173"/>
      <c r="K13" s="1173"/>
      <c r="L13" s="1173" t="s">
        <v>618</v>
      </c>
      <c r="M13" s="1173"/>
      <c r="N13" s="1173"/>
      <c r="O13" s="1173"/>
      <c r="P13" s="1173"/>
      <c r="Q13" s="1174"/>
    </row>
    <row r="14" spans="1:21" ht="18" customHeight="1">
      <c r="A14" s="1208"/>
      <c r="B14" s="1172" t="s">
        <v>377</v>
      </c>
      <c r="C14" s="1173"/>
      <c r="D14" s="1173" t="s">
        <v>153</v>
      </c>
      <c r="E14" s="1173"/>
      <c r="F14" s="1173" t="s">
        <v>619</v>
      </c>
      <c r="G14" s="1173"/>
      <c r="H14" s="1173" t="s">
        <v>620</v>
      </c>
      <c r="I14" s="1173"/>
      <c r="J14" s="1173" t="s">
        <v>621</v>
      </c>
      <c r="K14" s="1173"/>
      <c r="L14" s="1173" t="s">
        <v>218</v>
      </c>
      <c r="M14" s="1173"/>
      <c r="N14" s="1173" t="s">
        <v>620</v>
      </c>
      <c r="O14" s="1175"/>
      <c r="P14" s="1173" t="s">
        <v>621</v>
      </c>
      <c r="Q14" s="1174"/>
    </row>
    <row r="15" spans="1:21" ht="18" customHeight="1">
      <c r="A15" s="1209"/>
      <c r="B15" s="1210"/>
      <c r="C15" s="1176"/>
      <c r="D15" s="1176"/>
      <c r="E15" s="1176"/>
      <c r="F15" s="1176"/>
      <c r="G15" s="1176"/>
      <c r="H15" s="386" t="s">
        <v>446</v>
      </c>
      <c r="I15" s="386" t="s">
        <v>463</v>
      </c>
      <c r="J15" s="1176"/>
      <c r="K15" s="1176"/>
      <c r="L15" s="1176"/>
      <c r="M15" s="1176"/>
      <c r="N15" s="1176" t="s">
        <v>622</v>
      </c>
      <c r="O15" s="1177"/>
      <c r="P15" s="1176"/>
      <c r="Q15" s="1211"/>
      <c r="R15" s="350"/>
      <c r="S15" s="350"/>
      <c r="U15" s="350"/>
    </row>
    <row r="16" spans="1:21" ht="18" customHeight="1">
      <c r="A16" s="381" t="s">
        <v>623</v>
      </c>
      <c r="B16" s="1178"/>
      <c r="C16" s="1179"/>
      <c r="D16" s="1179"/>
      <c r="E16" s="1179"/>
      <c r="F16" s="1179"/>
      <c r="G16" s="1179"/>
      <c r="H16" s="414"/>
      <c r="I16" s="414"/>
      <c r="J16" s="1180"/>
      <c r="K16" s="1180"/>
      <c r="L16" s="1180"/>
      <c r="M16" s="1180"/>
      <c r="N16" s="1180"/>
      <c r="O16" s="1180"/>
      <c r="P16" s="1180"/>
      <c r="Q16" s="1181"/>
      <c r="R16" s="417"/>
      <c r="S16" s="424"/>
      <c r="T16" s="403"/>
      <c r="U16" s="424"/>
    </row>
    <row r="17" spans="1:22" ht="18" customHeight="1">
      <c r="A17" s="382" t="s">
        <v>176</v>
      </c>
      <c r="B17" s="1182"/>
      <c r="C17" s="1183"/>
      <c r="D17" s="1183"/>
      <c r="E17" s="1183"/>
      <c r="F17" s="1183"/>
      <c r="G17" s="1183"/>
      <c r="H17" s="415"/>
      <c r="I17" s="415"/>
      <c r="J17" s="1184"/>
      <c r="K17" s="1184"/>
      <c r="L17" s="1184"/>
      <c r="M17" s="1184"/>
      <c r="N17" s="1184"/>
      <c r="O17" s="1184"/>
      <c r="P17" s="1184"/>
      <c r="Q17" s="1185"/>
      <c r="R17" s="417"/>
      <c r="S17" s="424"/>
      <c r="T17" s="403"/>
      <c r="U17" s="424"/>
    </row>
    <row r="18" spans="1:22" ht="18" customHeight="1">
      <c r="A18" s="383" t="s">
        <v>626</v>
      </c>
      <c r="B18" s="1186"/>
      <c r="C18" s="1187"/>
      <c r="D18" s="1187"/>
      <c r="E18" s="1187"/>
      <c r="F18" s="1187"/>
      <c r="G18" s="1187"/>
      <c r="H18" s="416"/>
      <c r="I18" s="416"/>
      <c r="J18" s="1188"/>
      <c r="K18" s="1188"/>
      <c r="L18" s="1188"/>
      <c r="M18" s="1188"/>
      <c r="N18" s="1188"/>
      <c r="O18" s="1188"/>
      <c r="P18" s="1188"/>
      <c r="Q18" s="1189"/>
      <c r="R18" s="390"/>
      <c r="S18" s="425"/>
      <c r="T18" s="403"/>
      <c r="U18" s="425"/>
    </row>
    <row r="19" spans="1:22" ht="18" customHeight="1">
      <c r="B19" s="385" t="s">
        <v>533</v>
      </c>
      <c r="C19" s="385"/>
      <c r="D19" s="390"/>
      <c r="E19" s="390"/>
      <c r="F19" s="403"/>
      <c r="G19" s="390"/>
      <c r="H19" s="390"/>
      <c r="I19" s="417"/>
      <c r="J19" s="390"/>
      <c r="K19" s="390"/>
      <c r="L19" s="403"/>
      <c r="M19" s="417"/>
    </row>
    <row r="20" spans="1:22" ht="18" customHeight="1">
      <c r="A20" s="369" t="s">
        <v>417</v>
      </c>
    </row>
    <row r="21" spans="1:22" ht="18" customHeight="1">
      <c r="A21" s="1190" t="s">
        <v>627</v>
      </c>
      <c r="B21" s="1191"/>
      <c r="C21" s="1192"/>
      <c r="D21" s="391" t="s">
        <v>336</v>
      </c>
      <c r="E21" s="398" t="s">
        <v>176</v>
      </c>
      <c r="F21" s="404" t="s">
        <v>623</v>
      </c>
      <c r="G21" s="408" t="s">
        <v>626</v>
      </c>
    </row>
    <row r="22" spans="1:22" ht="18" customHeight="1">
      <c r="A22" s="1193" t="s">
        <v>585</v>
      </c>
      <c r="B22" s="1194"/>
      <c r="C22" s="1195"/>
      <c r="D22" s="392" t="s">
        <v>504</v>
      </c>
      <c r="E22" s="399"/>
      <c r="F22" s="405"/>
      <c r="G22" s="409"/>
      <c r="I22" s="369" t="s">
        <v>585</v>
      </c>
      <c r="L22" s="369" t="s">
        <v>104</v>
      </c>
    </row>
    <row r="23" spans="1:22" ht="18" customHeight="1">
      <c r="A23" s="1196" t="s">
        <v>313</v>
      </c>
      <c r="B23" s="1197"/>
      <c r="C23" s="1198"/>
      <c r="D23" s="393" t="s">
        <v>504</v>
      </c>
      <c r="E23" s="400"/>
      <c r="F23" s="406"/>
      <c r="G23" s="410"/>
      <c r="I23" s="369" t="s">
        <v>313</v>
      </c>
      <c r="L23" s="369" t="s">
        <v>628</v>
      </c>
    </row>
    <row r="24" spans="1:22" ht="18" customHeight="1">
      <c r="A24" s="1196" t="s">
        <v>695</v>
      </c>
      <c r="B24" s="1197"/>
      <c r="C24" s="1198"/>
      <c r="D24" s="393" t="s">
        <v>504</v>
      </c>
      <c r="E24" s="400"/>
      <c r="F24" s="406"/>
      <c r="G24" s="410"/>
      <c r="I24" s="369" t="s">
        <v>695</v>
      </c>
      <c r="L24" s="369" t="s">
        <v>470</v>
      </c>
    </row>
    <row r="25" spans="1:22" ht="18" customHeight="1">
      <c r="A25" s="1196" t="s">
        <v>699</v>
      </c>
      <c r="B25" s="1197"/>
      <c r="C25" s="1198"/>
      <c r="D25" s="393" t="s">
        <v>504</v>
      </c>
      <c r="E25" s="400"/>
      <c r="F25" s="406"/>
      <c r="G25" s="410"/>
      <c r="I25" s="369" t="s">
        <v>499</v>
      </c>
      <c r="L25" s="369" t="s">
        <v>701</v>
      </c>
    </row>
    <row r="26" spans="1:22" ht="18" customHeight="1">
      <c r="A26" s="1196" t="s">
        <v>700</v>
      </c>
      <c r="B26" s="1197"/>
      <c r="C26" s="1198"/>
      <c r="D26" s="393" t="s">
        <v>504</v>
      </c>
      <c r="E26" s="400"/>
      <c r="F26" s="406"/>
      <c r="G26" s="410"/>
      <c r="I26" s="369" t="s">
        <v>112</v>
      </c>
      <c r="L26" s="369" t="s">
        <v>702</v>
      </c>
    </row>
    <row r="27" spans="1:22" ht="18" customHeight="1">
      <c r="A27" s="1199" t="s">
        <v>369</v>
      </c>
      <c r="B27" s="1200"/>
      <c r="C27" s="1201"/>
      <c r="D27" s="394" t="s">
        <v>316</v>
      </c>
      <c r="E27" s="401"/>
      <c r="F27" s="407"/>
      <c r="G27" s="411"/>
      <c r="I27" s="369" t="s">
        <v>369</v>
      </c>
      <c r="L27" s="419" t="s">
        <v>630</v>
      </c>
    </row>
    <row r="28" spans="1:22" ht="18" customHeight="1"/>
    <row r="29" spans="1:22" ht="18" customHeight="1">
      <c r="A29" s="369" t="s">
        <v>204</v>
      </c>
    </row>
    <row r="30" spans="1:22" ht="18" customHeight="1">
      <c r="A30" s="1202" t="s">
        <v>631</v>
      </c>
      <c r="B30" s="1203"/>
      <c r="C30" s="387" t="s">
        <v>632</v>
      </c>
      <c r="D30" s="395" t="s">
        <v>633</v>
      </c>
      <c r="E30" s="395" t="s">
        <v>635</v>
      </c>
      <c r="F30" s="395" t="s">
        <v>272</v>
      </c>
      <c r="G30" s="395" t="s">
        <v>454</v>
      </c>
      <c r="H30" s="395" t="s">
        <v>636</v>
      </c>
      <c r="I30" s="395" t="s">
        <v>85</v>
      </c>
      <c r="J30" s="395" t="s">
        <v>264</v>
      </c>
      <c r="K30" s="395" t="s">
        <v>713</v>
      </c>
      <c r="L30" s="420" t="s">
        <v>714</v>
      </c>
      <c r="M30" s="310"/>
      <c r="N30" s="310"/>
      <c r="O30" s="310"/>
      <c r="P30" s="310"/>
      <c r="Q30" s="310"/>
      <c r="R30" s="310"/>
      <c r="S30" s="310"/>
      <c r="T30" s="310"/>
      <c r="U30" s="310"/>
      <c r="V30" s="310"/>
    </row>
    <row r="31" spans="1:22" ht="18" customHeight="1">
      <c r="A31" s="1204" t="s">
        <v>642</v>
      </c>
      <c r="B31" s="949"/>
      <c r="C31" s="388"/>
      <c r="D31" s="396"/>
      <c r="E31" s="396"/>
      <c r="F31" s="396"/>
      <c r="G31" s="396"/>
      <c r="H31" s="396"/>
      <c r="I31" s="396"/>
      <c r="J31" s="396"/>
      <c r="K31" s="396"/>
      <c r="L31" s="421"/>
      <c r="M31" s="423"/>
      <c r="N31" s="423"/>
      <c r="O31" s="423"/>
      <c r="P31" s="423"/>
      <c r="Q31" s="423"/>
      <c r="R31" s="423"/>
      <c r="S31" s="423"/>
      <c r="T31" s="423"/>
      <c r="U31" s="423"/>
      <c r="V31" s="423"/>
    </row>
    <row r="32" spans="1:22" ht="18" customHeight="1">
      <c r="A32" s="1205" t="s">
        <v>567</v>
      </c>
      <c r="B32" s="941"/>
      <c r="C32" s="389"/>
      <c r="D32" s="397"/>
      <c r="E32" s="397"/>
      <c r="F32" s="397"/>
      <c r="G32" s="397"/>
      <c r="H32" s="397"/>
      <c r="I32" s="397"/>
      <c r="J32" s="397"/>
      <c r="K32" s="397"/>
      <c r="L32" s="422"/>
      <c r="M32" s="291"/>
      <c r="N32" s="291"/>
      <c r="O32" s="291"/>
      <c r="P32" s="291"/>
      <c r="Q32" s="291"/>
      <c r="R32" s="291"/>
      <c r="S32" s="291"/>
      <c r="T32" s="291"/>
      <c r="U32" s="291"/>
      <c r="V32" s="291"/>
    </row>
    <row r="33" spans="1:22" ht="18" customHeight="1"/>
    <row r="34" spans="1:22" ht="18" customHeight="1">
      <c r="A34" s="1202" t="s">
        <v>631</v>
      </c>
      <c r="B34" s="1203"/>
      <c r="C34" s="387" t="s">
        <v>326</v>
      </c>
      <c r="D34" s="395" t="s">
        <v>571</v>
      </c>
      <c r="E34" s="395" t="s">
        <v>637</v>
      </c>
      <c r="F34" s="395" t="s">
        <v>639</v>
      </c>
      <c r="G34" s="395" t="s">
        <v>640</v>
      </c>
      <c r="H34" s="395" t="s">
        <v>641</v>
      </c>
      <c r="I34" s="395" t="s">
        <v>573</v>
      </c>
      <c r="J34" s="395" t="s">
        <v>644</v>
      </c>
      <c r="K34" s="395" t="s">
        <v>715</v>
      </c>
      <c r="L34" s="420" t="s">
        <v>716</v>
      </c>
      <c r="M34" s="310"/>
      <c r="N34" s="310"/>
      <c r="O34" s="310"/>
      <c r="V34" s="310"/>
    </row>
    <row r="35" spans="1:22" ht="18" customHeight="1">
      <c r="A35" s="1204" t="s">
        <v>642</v>
      </c>
      <c r="B35" s="949"/>
      <c r="C35" s="388"/>
      <c r="D35" s="396"/>
      <c r="E35" s="396"/>
      <c r="F35" s="396"/>
      <c r="G35" s="396"/>
      <c r="H35" s="396"/>
      <c r="I35" s="396"/>
      <c r="J35" s="396"/>
      <c r="K35" s="396"/>
      <c r="L35" s="421"/>
      <c r="M35" s="423"/>
      <c r="N35" s="423"/>
      <c r="O35" s="423"/>
      <c r="V35" s="423"/>
    </row>
    <row r="36" spans="1:22" ht="18" customHeight="1">
      <c r="A36" s="1205" t="s">
        <v>567</v>
      </c>
      <c r="B36" s="941"/>
      <c r="C36" s="389"/>
      <c r="D36" s="397"/>
      <c r="E36" s="397"/>
      <c r="F36" s="397"/>
      <c r="G36" s="397"/>
      <c r="H36" s="397"/>
      <c r="I36" s="397"/>
      <c r="J36" s="397"/>
      <c r="K36" s="397"/>
      <c r="L36" s="422"/>
      <c r="M36" s="291"/>
      <c r="N36" s="291"/>
      <c r="O36" s="291"/>
      <c r="P36" s="291"/>
      <c r="Q36" s="291"/>
      <c r="R36" s="291"/>
      <c r="S36" s="291"/>
      <c r="T36" s="291"/>
      <c r="U36" s="291"/>
      <c r="V36" s="291"/>
    </row>
    <row r="37" spans="1:22" ht="18" customHeight="1">
      <c r="A37" s="286" t="s">
        <v>356</v>
      </c>
      <c r="O37" s="1212" t="s">
        <v>151</v>
      </c>
      <c r="P37" s="1213"/>
      <c r="Q37" s="1213"/>
      <c r="R37" s="1213"/>
      <c r="S37" s="1213"/>
      <c r="T37" s="1214"/>
    </row>
    <row r="38" spans="1:22" ht="18" customHeight="1">
      <c r="O38" s="1215"/>
      <c r="P38" s="1216"/>
      <c r="Q38" s="1216"/>
      <c r="R38" s="1216"/>
      <c r="S38" s="1216"/>
      <c r="T38" s="1217"/>
    </row>
    <row r="39" spans="1:22" ht="18" customHeight="1">
      <c r="A39" s="369" t="s">
        <v>643</v>
      </c>
    </row>
  </sheetData>
  <mergeCells count="78">
    <mergeCell ref="O37:T38"/>
    <mergeCell ref="A7:C8"/>
    <mergeCell ref="A12:A15"/>
    <mergeCell ref="B14:C15"/>
    <mergeCell ref="D14:E15"/>
    <mergeCell ref="F14:G15"/>
    <mergeCell ref="A31:B31"/>
    <mergeCell ref="A32:B32"/>
    <mergeCell ref="A34:B34"/>
    <mergeCell ref="A35:B35"/>
    <mergeCell ref="A36:B36"/>
    <mergeCell ref="A24:C24"/>
    <mergeCell ref="A25:C25"/>
    <mergeCell ref="A26:C26"/>
    <mergeCell ref="A27:C27"/>
    <mergeCell ref="A30:B30"/>
    <mergeCell ref="N18:O18"/>
    <mergeCell ref="P18:Q18"/>
    <mergeCell ref="A21:C21"/>
    <mergeCell ref="A22:C22"/>
    <mergeCell ref="A23:C23"/>
    <mergeCell ref="B18:C18"/>
    <mergeCell ref="D18:E18"/>
    <mergeCell ref="F18:G18"/>
    <mergeCell ref="J18:K18"/>
    <mergeCell ref="L18:M18"/>
    <mergeCell ref="N16:O16"/>
    <mergeCell ref="P16:Q16"/>
    <mergeCell ref="B17:C17"/>
    <mergeCell ref="D17:E17"/>
    <mergeCell ref="F17:G17"/>
    <mergeCell ref="J17:K17"/>
    <mergeCell ref="L17:M17"/>
    <mergeCell ref="N17:O17"/>
    <mergeCell ref="P17:Q17"/>
    <mergeCell ref="B16:C16"/>
    <mergeCell ref="D16:E16"/>
    <mergeCell ref="F16:G16"/>
    <mergeCell ref="J16:K16"/>
    <mergeCell ref="L16:M16"/>
    <mergeCell ref="B13:K13"/>
    <mergeCell ref="L13:Q13"/>
    <mergeCell ref="H14:I14"/>
    <mergeCell ref="N14:O14"/>
    <mergeCell ref="N15:O15"/>
    <mergeCell ref="J14:K15"/>
    <mergeCell ref="L14:M15"/>
    <mergeCell ref="P14:Q15"/>
    <mergeCell ref="A9:C9"/>
    <mergeCell ref="D9:G9"/>
    <mergeCell ref="P9:R9"/>
    <mergeCell ref="S9:T9"/>
    <mergeCell ref="B12:Q12"/>
    <mergeCell ref="S7:T7"/>
    <mergeCell ref="D8:E8"/>
    <mergeCell ref="J8:L8"/>
    <mergeCell ref="M8:N8"/>
    <mergeCell ref="P8:R8"/>
    <mergeCell ref="S8:T8"/>
    <mergeCell ref="D7:F7"/>
    <mergeCell ref="G7:H7"/>
    <mergeCell ref="J7:L7"/>
    <mergeCell ref="M7:N7"/>
    <mergeCell ref="P7:R7"/>
    <mergeCell ref="S5:T5"/>
    <mergeCell ref="A6:C6"/>
    <mergeCell ref="D6:H6"/>
    <mergeCell ref="J6:L6"/>
    <mergeCell ref="M6:N6"/>
    <mergeCell ref="P6:R6"/>
    <mergeCell ref="S6:T6"/>
    <mergeCell ref="J4:L4"/>
    <mergeCell ref="P4:R4"/>
    <mergeCell ref="A5:C5"/>
    <mergeCell ref="D5:H5"/>
    <mergeCell ref="J5:L5"/>
    <mergeCell ref="M5:N5"/>
    <mergeCell ref="P5:R5"/>
  </mergeCells>
  <phoneticPr fontId="35"/>
  <pageMargins left="0.7" right="0.7" top="0.75" bottom="0.75" header="0.3" footer="0.3"/>
  <pageSetup paperSize="9" scale="68" orientation="landscape" r:id="rId1"/>
  <colBreaks count="1" manualBreakCount="1">
    <brk id="21" max="3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6"/>
  <sheetViews>
    <sheetView view="pageBreakPreview" zoomScaleSheetLayoutView="100" workbookViewId="0">
      <selection activeCell="A9" sqref="A9"/>
    </sheetView>
  </sheetViews>
  <sheetFormatPr defaultColWidth="5.625" defaultRowHeight="18" customHeight="1"/>
  <cols>
    <col min="1" max="1" width="5.625" style="286"/>
    <col min="2" max="2" width="11.625" style="286" customWidth="1"/>
    <col min="3" max="3" width="20.625" style="286" customWidth="1"/>
    <col min="4" max="4" width="17.875" style="286" customWidth="1"/>
    <col min="5" max="5" width="16.125" style="286" bestFit="1" customWidth="1"/>
    <col min="6" max="6" width="14.625" style="286" customWidth="1"/>
    <col min="7" max="16384" width="5.625" style="286"/>
  </cols>
  <sheetData>
    <row r="1" spans="2:6" ht="18" customHeight="1">
      <c r="B1" s="371" t="s">
        <v>757</v>
      </c>
      <c r="C1" s="435"/>
      <c r="D1" s="371"/>
      <c r="E1" s="371"/>
      <c r="F1" s="341"/>
    </row>
    <row r="2" spans="2:6" ht="18" customHeight="1">
      <c r="F2" s="341"/>
    </row>
    <row r="3" spans="2:6" ht="18" customHeight="1">
      <c r="B3" s="1218" t="s">
        <v>408</v>
      </c>
      <c r="C3" s="1218"/>
      <c r="D3" s="1218"/>
      <c r="E3" s="1218"/>
      <c r="F3" s="1218"/>
    </row>
    <row r="5" spans="2:6" ht="18" customHeight="1">
      <c r="B5" s="427" t="s">
        <v>412</v>
      </c>
    </row>
    <row r="6" spans="2:6" s="288" customFormat="1" ht="30" customHeight="1">
      <c r="B6" s="428" t="s">
        <v>181</v>
      </c>
      <c r="C6" s="436" t="s">
        <v>403</v>
      </c>
      <c r="D6" s="436" t="s">
        <v>90</v>
      </c>
      <c r="E6" s="436" t="s">
        <v>38</v>
      </c>
      <c r="F6" s="436" t="s">
        <v>647</v>
      </c>
    </row>
    <row r="7" spans="2:6" ht="18" customHeight="1">
      <c r="B7" s="429" t="s">
        <v>409</v>
      </c>
      <c r="C7" s="437"/>
      <c r="D7" s="437"/>
      <c r="E7" s="437"/>
      <c r="F7" s="437"/>
    </row>
    <row r="8" spans="2:6" ht="18" customHeight="1">
      <c r="B8" s="430"/>
      <c r="C8" s="438"/>
      <c r="D8" s="438"/>
      <c r="E8" s="438"/>
      <c r="F8" s="438"/>
    </row>
    <row r="9" spans="2:6" ht="18" customHeight="1">
      <c r="B9" s="430"/>
      <c r="C9" s="438"/>
      <c r="D9" s="438"/>
      <c r="E9" s="438"/>
      <c r="F9" s="438"/>
    </row>
    <row r="10" spans="2:6" ht="18" customHeight="1">
      <c r="B10" s="430"/>
      <c r="C10" s="438"/>
      <c r="D10" s="438"/>
      <c r="E10" s="438"/>
      <c r="F10" s="438"/>
    </row>
    <row r="11" spans="2:6" ht="18" customHeight="1">
      <c r="B11" s="431"/>
      <c r="C11" s="439" t="s">
        <v>166</v>
      </c>
      <c r="D11" s="444"/>
      <c r="E11" s="445"/>
      <c r="F11" s="439"/>
    </row>
    <row r="12" spans="2:6" ht="18" customHeight="1">
      <c r="B12" s="429" t="s">
        <v>410</v>
      </c>
      <c r="C12" s="437"/>
      <c r="D12" s="437"/>
      <c r="E12" s="437"/>
      <c r="F12" s="437"/>
    </row>
    <row r="13" spans="2:6" ht="18" customHeight="1">
      <c r="B13" s="430"/>
      <c r="C13" s="438"/>
      <c r="D13" s="438"/>
      <c r="E13" s="438"/>
      <c r="F13" s="438"/>
    </row>
    <row r="14" spans="2:6" ht="18" customHeight="1">
      <c r="B14" s="430"/>
      <c r="C14" s="438"/>
      <c r="D14" s="438"/>
      <c r="E14" s="438"/>
      <c r="F14" s="438"/>
    </row>
    <row r="15" spans="2:6" ht="18" customHeight="1">
      <c r="B15" s="430"/>
      <c r="C15" s="438"/>
      <c r="D15" s="438"/>
      <c r="E15" s="438"/>
      <c r="F15" s="438"/>
    </row>
    <row r="16" spans="2:6" ht="18" customHeight="1">
      <c r="B16" s="431"/>
      <c r="C16" s="439" t="s">
        <v>166</v>
      </c>
      <c r="D16" s="444"/>
      <c r="E16" s="445"/>
      <c r="F16" s="439"/>
    </row>
    <row r="17" spans="2:6" ht="18" customHeight="1">
      <c r="B17" s="432" t="s">
        <v>168</v>
      </c>
      <c r="C17" s="440"/>
      <c r="D17" s="437"/>
      <c r="E17" s="437"/>
      <c r="F17" s="437"/>
    </row>
    <row r="18" spans="2:6" ht="18" customHeight="1">
      <c r="B18" s="433"/>
      <c r="C18" s="441"/>
      <c r="D18" s="438"/>
      <c r="E18" s="438"/>
      <c r="F18" s="438"/>
    </row>
    <row r="19" spans="2:6" ht="18" customHeight="1">
      <c r="B19" s="430"/>
      <c r="C19" s="438"/>
      <c r="D19" s="438"/>
      <c r="E19" s="438"/>
      <c r="F19" s="438"/>
    </row>
    <row r="20" spans="2:6" ht="18" customHeight="1">
      <c r="B20" s="430"/>
      <c r="C20" s="442"/>
      <c r="D20" s="442"/>
      <c r="E20" s="442"/>
      <c r="F20" s="442"/>
    </row>
    <row r="21" spans="2:6" ht="18" customHeight="1">
      <c r="B21" s="431"/>
      <c r="C21" s="439" t="s">
        <v>166</v>
      </c>
      <c r="D21" s="444"/>
      <c r="E21" s="445"/>
      <c r="F21" s="439"/>
    </row>
    <row r="22" spans="2:6" ht="18" customHeight="1">
      <c r="B22" s="434" t="s">
        <v>1</v>
      </c>
      <c r="C22" s="443"/>
      <c r="D22" s="439"/>
      <c r="E22" s="445"/>
      <c r="F22" s="439"/>
    </row>
    <row r="24" spans="2:6" ht="18" customHeight="1">
      <c r="B24" s="427" t="s">
        <v>547</v>
      </c>
    </row>
    <row r="25" spans="2:6" ht="30" customHeight="1">
      <c r="B25" s="428" t="s">
        <v>181</v>
      </c>
      <c r="C25" s="436" t="s">
        <v>403</v>
      </c>
      <c r="D25" s="436" t="s">
        <v>90</v>
      </c>
      <c r="E25" s="436" t="s">
        <v>38</v>
      </c>
      <c r="F25" s="436" t="s">
        <v>647</v>
      </c>
    </row>
    <row r="26" spans="2:6" ht="18" customHeight="1">
      <c r="B26" s="429" t="s">
        <v>409</v>
      </c>
      <c r="C26" s="437"/>
      <c r="D26" s="437"/>
      <c r="E26" s="437"/>
      <c r="F26" s="437"/>
    </row>
    <row r="27" spans="2:6" ht="18" customHeight="1">
      <c r="B27" s="430"/>
      <c r="C27" s="438"/>
      <c r="D27" s="438"/>
      <c r="E27" s="438"/>
      <c r="F27" s="438"/>
    </row>
    <row r="28" spans="2:6" ht="18" customHeight="1">
      <c r="B28" s="430"/>
      <c r="C28" s="438"/>
      <c r="D28" s="438"/>
      <c r="E28" s="438"/>
      <c r="F28" s="438"/>
    </row>
    <row r="29" spans="2:6" ht="18" customHeight="1">
      <c r="B29" s="430"/>
      <c r="C29" s="438"/>
      <c r="D29" s="438"/>
      <c r="E29" s="438"/>
      <c r="F29" s="438"/>
    </row>
    <row r="30" spans="2:6" ht="18" customHeight="1">
      <c r="B30" s="431"/>
      <c r="C30" s="439" t="s">
        <v>166</v>
      </c>
      <c r="D30" s="444"/>
      <c r="E30" s="445"/>
      <c r="F30" s="439"/>
    </row>
    <row r="31" spans="2:6" ht="18" customHeight="1">
      <c r="B31" s="429" t="s">
        <v>410</v>
      </c>
      <c r="C31" s="437"/>
      <c r="D31" s="437"/>
      <c r="E31" s="437"/>
      <c r="F31" s="437"/>
    </row>
    <row r="32" spans="2:6" ht="18" customHeight="1">
      <c r="B32" s="430"/>
      <c r="C32" s="438"/>
      <c r="D32" s="438"/>
      <c r="E32" s="438"/>
      <c r="F32" s="438"/>
    </row>
    <row r="33" spans="2:6" ht="18" customHeight="1">
      <c r="B33" s="430"/>
      <c r="C33" s="438"/>
      <c r="D33" s="438"/>
      <c r="E33" s="438"/>
      <c r="F33" s="438"/>
    </row>
    <row r="34" spans="2:6" ht="18" customHeight="1">
      <c r="B34" s="430"/>
      <c r="C34" s="438"/>
      <c r="D34" s="438"/>
      <c r="E34" s="438"/>
      <c r="F34" s="438"/>
    </row>
    <row r="35" spans="2:6" ht="18" customHeight="1">
      <c r="B35" s="431"/>
      <c r="C35" s="439" t="s">
        <v>166</v>
      </c>
      <c r="D35" s="444"/>
      <c r="E35" s="445"/>
      <c r="F35" s="439"/>
    </row>
    <row r="36" spans="2:6" ht="18" customHeight="1">
      <c r="B36" s="432" t="s">
        <v>168</v>
      </c>
      <c r="C36" s="440"/>
      <c r="D36" s="437"/>
      <c r="E36" s="437"/>
      <c r="F36" s="437"/>
    </row>
    <row r="37" spans="2:6" ht="18" customHeight="1">
      <c r="B37" s="430"/>
      <c r="C37" s="438"/>
      <c r="D37" s="438"/>
      <c r="E37" s="438"/>
      <c r="F37" s="438"/>
    </row>
    <row r="38" spans="2:6" ht="18" customHeight="1">
      <c r="B38" s="430"/>
      <c r="C38" s="438"/>
      <c r="D38" s="438"/>
      <c r="E38" s="438"/>
      <c r="F38" s="438"/>
    </row>
    <row r="39" spans="2:6" ht="18" customHeight="1">
      <c r="B39" s="430"/>
      <c r="C39" s="442"/>
      <c r="D39" s="442"/>
      <c r="E39" s="442"/>
      <c r="F39" s="442"/>
    </row>
    <row r="40" spans="2:6" ht="18" customHeight="1">
      <c r="B40" s="431"/>
      <c r="C40" s="439" t="s">
        <v>166</v>
      </c>
      <c r="D40" s="444"/>
      <c r="E40" s="445"/>
      <c r="F40" s="439"/>
    </row>
    <row r="41" spans="2:6" ht="18" customHeight="1">
      <c r="B41" s="434" t="s">
        <v>1</v>
      </c>
      <c r="C41" s="443"/>
      <c r="D41" s="439"/>
      <c r="E41" s="445"/>
      <c r="F41" s="439"/>
    </row>
    <row r="42" spans="2:6" s="426" customFormat="1" ht="15" customHeight="1">
      <c r="B42" s="426" t="s">
        <v>427</v>
      </c>
    </row>
    <row r="43" spans="2:6" ht="15" customHeight="1">
      <c r="B43" s="291" t="s">
        <v>428</v>
      </c>
    </row>
    <row r="44" spans="2:6" ht="9" customHeight="1"/>
    <row r="45" spans="2:6" ht="21" customHeight="1">
      <c r="D45" s="1219" t="s">
        <v>151</v>
      </c>
      <c r="E45" s="1220"/>
      <c r="F45" s="1221"/>
    </row>
    <row r="46" spans="2:6" ht="7.5" customHeight="1"/>
  </sheetData>
  <mergeCells count="2">
    <mergeCell ref="B3:F3"/>
    <mergeCell ref="D45:F45"/>
  </mergeCells>
  <phoneticPr fontId="35"/>
  <printOptions horizontalCentered="1"/>
  <pageMargins left="0.59055118110236227" right="0.59055118110236227" top="0.59055118110236227" bottom="0.47244094488188981" header="0.51181102362204722" footer="0.31496062992125984"/>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62"/>
  <sheetViews>
    <sheetView view="pageBreakPreview" topLeftCell="A16" zoomScale="82" zoomScaleNormal="70" zoomScaleSheetLayoutView="82" workbookViewId="0">
      <selection activeCell="A9" sqref="A9"/>
    </sheetView>
  </sheetViews>
  <sheetFormatPr defaultColWidth="8" defaultRowHeight="11.25"/>
  <cols>
    <col min="1" max="1" width="1.75" style="446" customWidth="1"/>
    <col min="2" max="2" width="3.75" style="446" customWidth="1"/>
    <col min="3" max="4" width="2.625" style="446" customWidth="1"/>
    <col min="5" max="5" width="35.375" style="446" customWidth="1"/>
    <col min="6" max="30" width="12.75" style="446" customWidth="1"/>
    <col min="31" max="31" width="1.5" style="446" customWidth="1"/>
    <col min="32" max="32" width="10.25" style="446" customWidth="1"/>
    <col min="33" max="16384" width="8" style="446"/>
  </cols>
  <sheetData>
    <row r="1" spans="1:30" ht="21.75" customHeight="1">
      <c r="B1" s="1222" t="s">
        <v>645</v>
      </c>
      <c r="C1" s="1222"/>
      <c r="D1" s="1222"/>
      <c r="E1" s="1222"/>
      <c r="F1" s="1222"/>
      <c r="G1" s="1222"/>
      <c r="H1" s="1222"/>
      <c r="I1" s="1222"/>
      <c r="J1" s="1222"/>
      <c r="K1" s="1222"/>
      <c r="L1" s="1222"/>
      <c r="M1" s="1222"/>
      <c r="N1" s="1222"/>
      <c r="O1" s="1222"/>
      <c r="P1" s="1222"/>
      <c r="Q1" s="1222"/>
      <c r="R1" s="1222"/>
      <c r="S1" s="1222"/>
      <c r="T1" s="1222"/>
      <c r="U1" s="1222"/>
      <c r="V1" s="1222"/>
      <c r="W1" s="1222"/>
      <c r="X1" s="1222"/>
      <c r="Y1" s="1222"/>
      <c r="Z1" s="1222"/>
      <c r="AA1" s="1222"/>
      <c r="AB1" s="1222"/>
      <c r="AC1" s="1222"/>
      <c r="AD1" s="1222"/>
    </row>
    <row r="2" spans="1:30" ht="9.9499999999999993" customHeight="1">
      <c r="A2" s="451"/>
      <c r="B2" s="455"/>
      <c r="C2" s="472"/>
      <c r="D2" s="472"/>
      <c r="E2" s="472"/>
      <c r="F2" s="472"/>
      <c r="G2" s="472"/>
      <c r="H2" s="472"/>
      <c r="I2" s="472"/>
      <c r="J2" s="472"/>
      <c r="K2" s="472"/>
      <c r="L2" s="472"/>
      <c r="M2" s="472"/>
      <c r="N2" s="472"/>
      <c r="O2" s="472"/>
      <c r="P2" s="472"/>
      <c r="Q2" s="472"/>
      <c r="R2" s="472"/>
      <c r="S2" s="472"/>
      <c r="T2" s="472"/>
      <c r="U2" s="472"/>
      <c r="V2" s="472"/>
      <c r="W2" s="618"/>
      <c r="X2" s="618"/>
      <c r="Y2" s="618"/>
      <c r="Z2" s="618"/>
      <c r="AA2" s="618"/>
      <c r="AB2" s="618"/>
      <c r="AC2" s="618"/>
      <c r="AD2" s="643"/>
    </row>
    <row r="3" spans="1:30" ht="20.100000000000001" customHeight="1">
      <c r="B3" s="1223" t="s">
        <v>431</v>
      </c>
      <c r="C3" s="919"/>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row>
    <row r="4" spans="1:30" ht="8.25" customHeight="1">
      <c r="B4" s="456"/>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row>
    <row r="5" spans="1:30" s="447" customFormat="1" ht="20.25" customHeight="1">
      <c r="B5" s="457" t="s">
        <v>484</v>
      </c>
      <c r="C5" s="473" t="s">
        <v>423</v>
      </c>
      <c r="D5" s="486"/>
      <c r="E5" s="492"/>
      <c r="F5" s="510"/>
      <c r="G5" s="510"/>
      <c r="H5" s="510"/>
      <c r="I5" s="510"/>
      <c r="J5" s="510"/>
      <c r="K5" s="510"/>
      <c r="L5" s="510"/>
      <c r="M5" s="510"/>
      <c r="N5" s="510"/>
      <c r="O5" s="510"/>
      <c r="P5" s="510"/>
      <c r="Q5" s="510"/>
      <c r="R5" s="510"/>
      <c r="S5" s="510"/>
      <c r="T5" s="510"/>
      <c r="U5" s="510"/>
      <c r="V5" s="510"/>
      <c r="W5" s="510"/>
      <c r="X5" s="510"/>
      <c r="Y5" s="510"/>
      <c r="Z5" s="510"/>
      <c r="AA5" s="510"/>
      <c r="AB5" s="510"/>
      <c r="AC5" s="619" t="s">
        <v>61</v>
      </c>
    </row>
    <row r="6" spans="1:30" s="448" customFormat="1" ht="20.25" customHeight="1">
      <c r="A6" s="452"/>
      <c r="B6" s="1275" t="s">
        <v>486</v>
      </c>
      <c r="C6" s="1276"/>
      <c r="D6" s="1276"/>
      <c r="E6" s="1277"/>
      <c r="F6" s="1224" t="s">
        <v>569</v>
      </c>
      <c r="G6" s="1225"/>
      <c r="H6" s="1225"/>
      <c r="I6" s="1226"/>
      <c r="J6" s="1225" t="s">
        <v>175</v>
      </c>
      <c r="K6" s="1225"/>
      <c r="L6" s="1225"/>
      <c r="M6" s="1225"/>
      <c r="N6" s="1225"/>
      <c r="O6" s="1225"/>
      <c r="P6" s="1225"/>
      <c r="Q6" s="1225"/>
      <c r="R6" s="1225"/>
      <c r="S6" s="1225"/>
      <c r="T6" s="1225"/>
      <c r="U6" s="1225"/>
      <c r="V6" s="1225"/>
      <c r="W6" s="1225"/>
      <c r="X6" s="1225"/>
      <c r="Y6" s="1225"/>
      <c r="Z6" s="1225"/>
      <c r="AA6" s="1225"/>
      <c r="AB6" s="1225"/>
      <c r="AC6" s="1226"/>
    </row>
    <row r="7" spans="1:30" s="448" customFormat="1" ht="20.25" customHeight="1">
      <c r="A7" s="452"/>
      <c r="B7" s="1278"/>
      <c r="C7" s="1279"/>
      <c r="D7" s="1279"/>
      <c r="E7" s="1280"/>
      <c r="F7" s="511" t="s">
        <v>93</v>
      </c>
      <c r="G7" s="535" t="s">
        <v>315</v>
      </c>
      <c r="H7" s="535" t="s">
        <v>570</v>
      </c>
      <c r="I7" s="558" t="s">
        <v>574</v>
      </c>
      <c r="J7" s="585" t="s">
        <v>749</v>
      </c>
      <c r="K7" s="585" t="s">
        <v>515</v>
      </c>
      <c r="L7" s="585" t="s">
        <v>505</v>
      </c>
      <c r="M7" s="585" t="s">
        <v>572</v>
      </c>
      <c r="N7" s="585" t="s">
        <v>306</v>
      </c>
      <c r="O7" s="585" t="s">
        <v>576</v>
      </c>
      <c r="P7" s="585" t="s">
        <v>138</v>
      </c>
      <c r="Q7" s="585" t="s">
        <v>261</v>
      </c>
      <c r="R7" s="585" t="s">
        <v>577</v>
      </c>
      <c r="S7" s="585" t="s">
        <v>319</v>
      </c>
      <c r="T7" s="585" t="s">
        <v>367</v>
      </c>
      <c r="U7" s="585" t="s">
        <v>578</v>
      </c>
      <c r="V7" s="585" t="s">
        <v>579</v>
      </c>
      <c r="W7" s="585" t="s">
        <v>581</v>
      </c>
      <c r="X7" s="585" t="s">
        <v>586</v>
      </c>
      <c r="Y7" s="585" t="s">
        <v>332</v>
      </c>
      <c r="Z7" s="585" t="s">
        <v>311</v>
      </c>
      <c r="AA7" s="585" t="s">
        <v>587</v>
      </c>
      <c r="AB7" s="585" t="s">
        <v>718</v>
      </c>
      <c r="AC7" s="558" t="s">
        <v>251</v>
      </c>
    </row>
    <row r="8" spans="1:30" s="449" customFormat="1" ht="20.25" customHeight="1">
      <c r="A8" s="453"/>
      <c r="B8" s="458" t="s">
        <v>7</v>
      </c>
      <c r="C8" s="1227" t="s">
        <v>432</v>
      </c>
      <c r="D8" s="1228"/>
      <c r="E8" s="1229"/>
      <c r="F8" s="512">
        <f t="shared" ref="F8:AC8" si="0">SUM(F9)</f>
        <v>0</v>
      </c>
      <c r="G8" s="536">
        <f t="shared" si="0"/>
        <v>0</v>
      </c>
      <c r="H8" s="536">
        <f t="shared" si="0"/>
        <v>0</v>
      </c>
      <c r="I8" s="559">
        <f t="shared" si="0"/>
        <v>0</v>
      </c>
      <c r="J8" s="586">
        <f t="shared" si="0"/>
        <v>0</v>
      </c>
      <c r="K8" s="540">
        <f t="shared" si="0"/>
        <v>0</v>
      </c>
      <c r="L8" s="540">
        <f t="shared" si="0"/>
        <v>0</v>
      </c>
      <c r="M8" s="540">
        <f t="shared" si="0"/>
        <v>0</v>
      </c>
      <c r="N8" s="540">
        <f t="shared" si="0"/>
        <v>0</v>
      </c>
      <c r="O8" s="540">
        <f t="shared" si="0"/>
        <v>0</v>
      </c>
      <c r="P8" s="540">
        <f t="shared" si="0"/>
        <v>0</v>
      </c>
      <c r="Q8" s="540">
        <f t="shared" si="0"/>
        <v>0</v>
      </c>
      <c r="R8" s="540">
        <f t="shared" si="0"/>
        <v>0</v>
      </c>
      <c r="S8" s="540">
        <f t="shared" si="0"/>
        <v>0</v>
      </c>
      <c r="T8" s="540">
        <f t="shared" si="0"/>
        <v>0</v>
      </c>
      <c r="U8" s="540">
        <f t="shared" si="0"/>
        <v>0</v>
      </c>
      <c r="V8" s="540">
        <f t="shared" si="0"/>
        <v>0</v>
      </c>
      <c r="W8" s="540">
        <f t="shared" si="0"/>
        <v>0</v>
      </c>
      <c r="X8" s="540">
        <f t="shared" si="0"/>
        <v>0</v>
      </c>
      <c r="Y8" s="540">
        <f t="shared" si="0"/>
        <v>0</v>
      </c>
      <c r="Z8" s="540">
        <f t="shared" si="0"/>
        <v>0</v>
      </c>
      <c r="AA8" s="540">
        <f t="shared" si="0"/>
        <v>0</v>
      </c>
      <c r="AB8" s="540">
        <f t="shared" si="0"/>
        <v>0</v>
      </c>
      <c r="AC8" s="620">
        <f t="shared" si="0"/>
        <v>0</v>
      </c>
      <c r="AD8" s="644"/>
    </row>
    <row r="9" spans="1:30" s="449" customFormat="1" ht="20.25" customHeight="1">
      <c r="A9" s="453"/>
      <c r="B9" s="459"/>
      <c r="C9" s="1230" t="s">
        <v>705</v>
      </c>
      <c r="D9" s="1231"/>
      <c r="E9" s="1232"/>
      <c r="F9" s="513">
        <f t="shared" ref="F9:AC9" si="1">SUM(F10,F14)</f>
        <v>0</v>
      </c>
      <c r="G9" s="537">
        <f t="shared" si="1"/>
        <v>0</v>
      </c>
      <c r="H9" s="537">
        <f t="shared" si="1"/>
        <v>0</v>
      </c>
      <c r="I9" s="560">
        <f t="shared" si="1"/>
        <v>0</v>
      </c>
      <c r="J9" s="587">
        <f t="shared" si="1"/>
        <v>0</v>
      </c>
      <c r="K9" s="537">
        <f t="shared" si="1"/>
        <v>0</v>
      </c>
      <c r="L9" s="537">
        <f t="shared" si="1"/>
        <v>0</v>
      </c>
      <c r="M9" s="537">
        <f t="shared" si="1"/>
        <v>0</v>
      </c>
      <c r="N9" s="537">
        <f t="shared" si="1"/>
        <v>0</v>
      </c>
      <c r="O9" s="537">
        <f t="shared" si="1"/>
        <v>0</v>
      </c>
      <c r="P9" s="537">
        <f t="shared" si="1"/>
        <v>0</v>
      </c>
      <c r="Q9" s="537">
        <f t="shared" si="1"/>
        <v>0</v>
      </c>
      <c r="R9" s="537">
        <f t="shared" si="1"/>
        <v>0</v>
      </c>
      <c r="S9" s="537">
        <f t="shared" si="1"/>
        <v>0</v>
      </c>
      <c r="T9" s="537">
        <f t="shared" si="1"/>
        <v>0</v>
      </c>
      <c r="U9" s="537">
        <f t="shared" si="1"/>
        <v>0</v>
      </c>
      <c r="V9" s="537">
        <f t="shared" si="1"/>
        <v>0</v>
      </c>
      <c r="W9" s="537">
        <f t="shared" si="1"/>
        <v>0</v>
      </c>
      <c r="X9" s="537">
        <f t="shared" si="1"/>
        <v>0</v>
      </c>
      <c r="Y9" s="537">
        <f t="shared" si="1"/>
        <v>0</v>
      </c>
      <c r="Z9" s="537">
        <f t="shared" si="1"/>
        <v>0</v>
      </c>
      <c r="AA9" s="537">
        <f t="shared" si="1"/>
        <v>0</v>
      </c>
      <c r="AB9" s="537">
        <f t="shared" si="1"/>
        <v>0</v>
      </c>
      <c r="AC9" s="621">
        <f t="shared" si="1"/>
        <v>0</v>
      </c>
      <c r="AD9" s="644"/>
    </row>
    <row r="10" spans="1:30" s="449" customFormat="1" ht="20.25" customHeight="1">
      <c r="A10" s="453"/>
      <c r="B10" s="459"/>
      <c r="C10" s="475"/>
      <c r="D10" s="1233" t="s">
        <v>167</v>
      </c>
      <c r="E10" s="1234"/>
      <c r="F10" s="514">
        <f t="shared" ref="F10:AC10" si="2">SUM(F11:F13)</f>
        <v>0</v>
      </c>
      <c r="G10" s="538">
        <f t="shared" si="2"/>
        <v>0</v>
      </c>
      <c r="H10" s="538">
        <f t="shared" si="2"/>
        <v>0</v>
      </c>
      <c r="I10" s="561">
        <f t="shared" si="2"/>
        <v>0</v>
      </c>
      <c r="J10" s="588">
        <f t="shared" si="2"/>
        <v>0</v>
      </c>
      <c r="K10" s="612">
        <f t="shared" si="2"/>
        <v>0</v>
      </c>
      <c r="L10" s="612">
        <f t="shared" si="2"/>
        <v>0</v>
      </c>
      <c r="M10" s="612">
        <f t="shared" si="2"/>
        <v>0</v>
      </c>
      <c r="N10" s="612">
        <f t="shared" si="2"/>
        <v>0</v>
      </c>
      <c r="O10" s="612">
        <f t="shared" si="2"/>
        <v>0</v>
      </c>
      <c r="P10" s="612">
        <f t="shared" si="2"/>
        <v>0</v>
      </c>
      <c r="Q10" s="612">
        <f t="shared" si="2"/>
        <v>0</v>
      </c>
      <c r="R10" s="612">
        <f t="shared" si="2"/>
        <v>0</v>
      </c>
      <c r="S10" s="612">
        <f t="shared" si="2"/>
        <v>0</v>
      </c>
      <c r="T10" s="612">
        <f t="shared" si="2"/>
        <v>0</v>
      </c>
      <c r="U10" s="612">
        <f t="shared" si="2"/>
        <v>0</v>
      </c>
      <c r="V10" s="612">
        <f t="shared" si="2"/>
        <v>0</v>
      </c>
      <c r="W10" s="612">
        <f t="shared" si="2"/>
        <v>0</v>
      </c>
      <c r="X10" s="612">
        <f t="shared" si="2"/>
        <v>0</v>
      </c>
      <c r="Y10" s="612">
        <f t="shared" si="2"/>
        <v>0</v>
      </c>
      <c r="Z10" s="612">
        <f t="shared" si="2"/>
        <v>0</v>
      </c>
      <c r="AA10" s="612">
        <f t="shared" si="2"/>
        <v>0</v>
      </c>
      <c r="AB10" s="612">
        <f t="shared" si="2"/>
        <v>0</v>
      </c>
      <c r="AC10" s="622">
        <f t="shared" si="2"/>
        <v>0</v>
      </c>
      <c r="AD10" s="644"/>
    </row>
    <row r="11" spans="1:30" s="449" customFormat="1" ht="20.25" customHeight="1">
      <c r="A11" s="453"/>
      <c r="B11" s="459"/>
      <c r="C11" s="475"/>
      <c r="D11" s="488"/>
      <c r="E11" s="500" t="s">
        <v>477</v>
      </c>
      <c r="F11" s="515">
        <v>0</v>
      </c>
      <c r="G11" s="539">
        <v>0</v>
      </c>
      <c r="H11" s="539">
        <v>0</v>
      </c>
      <c r="I11" s="562">
        <v>0</v>
      </c>
      <c r="J11" s="589"/>
      <c r="K11" s="613"/>
      <c r="L11" s="613"/>
      <c r="M11" s="613"/>
      <c r="N11" s="613"/>
      <c r="O11" s="613"/>
      <c r="P11" s="613"/>
      <c r="Q11" s="613"/>
      <c r="R11" s="613"/>
      <c r="S11" s="613"/>
      <c r="T11" s="613"/>
      <c r="U11" s="613"/>
      <c r="V11" s="613"/>
      <c r="W11" s="613"/>
      <c r="X11" s="613"/>
      <c r="Y11" s="613"/>
      <c r="Z11" s="613"/>
      <c r="AA11" s="613"/>
      <c r="AB11" s="613"/>
      <c r="AC11" s="623"/>
      <c r="AD11" s="644"/>
    </row>
    <row r="12" spans="1:30" s="449" customFormat="1" ht="20.25" customHeight="1">
      <c r="A12" s="453"/>
      <c r="B12" s="459"/>
      <c r="C12" s="475"/>
      <c r="D12" s="488"/>
      <c r="E12" s="500" t="s">
        <v>287</v>
      </c>
      <c r="F12" s="515">
        <v>0</v>
      </c>
      <c r="G12" s="539">
        <v>0</v>
      </c>
      <c r="H12" s="539">
        <v>0</v>
      </c>
      <c r="I12" s="562">
        <v>0</v>
      </c>
      <c r="J12" s="589"/>
      <c r="K12" s="613"/>
      <c r="L12" s="613"/>
      <c r="M12" s="613"/>
      <c r="N12" s="613"/>
      <c r="O12" s="613"/>
      <c r="P12" s="613"/>
      <c r="Q12" s="613"/>
      <c r="R12" s="613"/>
      <c r="S12" s="613"/>
      <c r="T12" s="613"/>
      <c r="U12" s="613"/>
      <c r="V12" s="613"/>
      <c r="W12" s="613"/>
      <c r="X12" s="613"/>
      <c r="Y12" s="613"/>
      <c r="Z12" s="613"/>
      <c r="AA12" s="613"/>
      <c r="AB12" s="613"/>
      <c r="AC12" s="623"/>
      <c r="AD12" s="644"/>
    </row>
    <row r="13" spans="1:30" s="449" customFormat="1" ht="20.25" customHeight="1">
      <c r="A13" s="453"/>
      <c r="B13" s="459"/>
      <c r="C13" s="475"/>
      <c r="D13" s="489"/>
      <c r="E13" s="501" t="s">
        <v>479</v>
      </c>
      <c r="F13" s="516">
        <v>0</v>
      </c>
      <c r="G13" s="540">
        <v>0</v>
      </c>
      <c r="H13" s="540">
        <v>0</v>
      </c>
      <c r="I13" s="559">
        <v>0</v>
      </c>
      <c r="J13" s="590"/>
      <c r="K13" s="614"/>
      <c r="L13" s="614"/>
      <c r="M13" s="614"/>
      <c r="N13" s="614"/>
      <c r="O13" s="614"/>
      <c r="P13" s="614"/>
      <c r="Q13" s="614"/>
      <c r="R13" s="614"/>
      <c r="S13" s="614"/>
      <c r="T13" s="614"/>
      <c r="U13" s="614"/>
      <c r="V13" s="614"/>
      <c r="W13" s="614"/>
      <c r="X13" s="614"/>
      <c r="Y13" s="614"/>
      <c r="Z13" s="614"/>
      <c r="AA13" s="614"/>
      <c r="AB13" s="614"/>
      <c r="AC13" s="624"/>
      <c r="AD13" s="644"/>
    </row>
    <row r="14" spans="1:30" s="449" customFormat="1" ht="20.25" customHeight="1">
      <c r="A14" s="453"/>
      <c r="B14" s="459"/>
      <c r="C14" s="475"/>
      <c r="D14" s="1235" t="s">
        <v>545</v>
      </c>
      <c r="E14" s="1236"/>
      <c r="F14" s="515">
        <f t="shared" ref="F14:AC14" si="3">F15</f>
        <v>0</v>
      </c>
      <c r="G14" s="539">
        <f t="shared" si="3"/>
        <v>0</v>
      </c>
      <c r="H14" s="539">
        <f t="shared" si="3"/>
        <v>0</v>
      </c>
      <c r="I14" s="563">
        <f t="shared" si="3"/>
        <v>0</v>
      </c>
      <c r="J14" s="591">
        <f t="shared" si="3"/>
        <v>0</v>
      </c>
      <c r="K14" s="615">
        <f t="shared" si="3"/>
        <v>0</v>
      </c>
      <c r="L14" s="615">
        <f t="shared" si="3"/>
        <v>0</v>
      </c>
      <c r="M14" s="615">
        <f t="shared" si="3"/>
        <v>0</v>
      </c>
      <c r="N14" s="615">
        <f t="shared" si="3"/>
        <v>0</v>
      </c>
      <c r="O14" s="615">
        <f t="shared" si="3"/>
        <v>0</v>
      </c>
      <c r="P14" s="615">
        <f t="shared" si="3"/>
        <v>0</v>
      </c>
      <c r="Q14" s="615">
        <f t="shared" si="3"/>
        <v>0</v>
      </c>
      <c r="R14" s="615">
        <f t="shared" si="3"/>
        <v>0</v>
      </c>
      <c r="S14" s="615">
        <f t="shared" si="3"/>
        <v>0</v>
      </c>
      <c r="T14" s="615">
        <f t="shared" si="3"/>
        <v>0</v>
      </c>
      <c r="U14" s="615">
        <f t="shared" si="3"/>
        <v>0</v>
      </c>
      <c r="V14" s="615">
        <f t="shared" si="3"/>
        <v>0</v>
      </c>
      <c r="W14" s="615">
        <f t="shared" si="3"/>
        <v>0</v>
      </c>
      <c r="X14" s="615">
        <f t="shared" si="3"/>
        <v>0</v>
      </c>
      <c r="Y14" s="615">
        <f t="shared" si="3"/>
        <v>0</v>
      </c>
      <c r="Z14" s="615">
        <f t="shared" si="3"/>
        <v>0</v>
      </c>
      <c r="AA14" s="615">
        <f t="shared" si="3"/>
        <v>0</v>
      </c>
      <c r="AB14" s="615">
        <f t="shared" si="3"/>
        <v>0</v>
      </c>
      <c r="AC14" s="625">
        <f t="shared" si="3"/>
        <v>0</v>
      </c>
      <c r="AD14" s="644"/>
    </row>
    <row r="15" spans="1:30" s="449" customFormat="1" ht="20.25" customHeight="1">
      <c r="A15" s="453"/>
      <c r="B15" s="459"/>
      <c r="C15" s="475"/>
      <c r="D15" s="490"/>
      <c r="E15" s="502" t="s">
        <v>71</v>
      </c>
      <c r="F15" s="517">
        <v>0</v>
      </c>
      <c r="G15" s="541">
        <v>0</v>
      </c>
      <c r="H15" s="541">
        <v>0</v>
      </c>
      <c r="I15" s="564">
        <v>0</v>
      </c>
      <c r="J15" s="592"/>
      <c r="K15" s="551"/>
      <c r="L15" s="551"/>
      <c r="M15" s="551"/>
      <c r="N15" s="551"/>
      <c r="O15" s="551"/>
      <c r="P15" s="551"/>
      <c r="Q15" s="551"/>
      <c r="R15" s="551"/>
      <c r="S15" s="551"/>
      <c r="T15" s="551"/>
      <c r="U15" s="551"/>
      <c r="V15" s="551"/>
      <c r="W15" s="551"/>
      <c r="X15" s="551"/>
      <c r="Y15" s="551"/>
      <c r="Z15" s="551"/>
      <c r="AA15" s="551"/>
      <c r="AB15" s="551"/>
      <c r="AC15" s="626"/>
      <c r="AD15" s="644"/>
    </row>
    <row r="16" spans="1:30" s="449" customFormat="1" ht="20.25" customHeight="1">
      <c r="A16" s="453"/>
      <c r="B16" s="460" t="s">
        <v>333</v>
      </c>
      <c r="C16" s="1237" t="s">
        <v>487</v>
      </c>
      <c r="D16" s="1237"/>
      <c r="E16" s="1238"/>
      <c r="F16" s="513">
        <f t="shared" ref="F16:AC16" si="4">F17</f>
        <v>0</v>
      </c>
      <c r="G16" s="537">
        <f t="shared" si="4"/>
        <v>0</v>
      </c>
      <c r="H16" s="537">
        <f t="shared" si="4"/>
        <v>0</v>
      </c>
      <c r="I16" s="560">
        <f t="shared" si="4"/>
        <v>0</v>
      </c>
      <c r="J16" s="587">
        <f t="shared" si="4"/>
        <v>0</v>
      </c>
      <c r="K16" s="537">
        <f t="shared" si="4"/>
        <v>0</v>
      </c>
      <c r="L16" s="537">
        <f t="shared" si="4"/>
        <v>0</v>
      </c>
      <c r="M16" s="537">
        <f t="shared" si="4"/>
        <v>0</v>
      </c>
      <c r="N16" s="537">
        <f t="shared" si="4"/>
        <v>0</v>
      </c>
      <c r="O16" s="537">
        <f t="shared" si="4"/>
        <v>0</v>
      </c>
      <c r="P16" s="537">
        <f t="shared" si="4"/>
        <v>0</v>
      </c>
      <c r="Q16" s="537">
        <f t="shared" si="4"/>
        <v>0</v>
      </c>
      <c r="R16" s="537">
        <f t="shared" si="4"/>
        <v>0</v>
      </c>
      <c r="S16" s="537">
        <f t="shared" si="4"/>
        <v>0</v>
      </c>
      <c r="T16" s="537">
        <f t="shared" si="4"/>
        <v>0</v>
      </c>
      <c r="U16" s="537">
        <f t="shared" si="4"/>
        <v>0</v>
      </c>
      <c r="V16" s="537">
        <f t="shared" si="4"/>
        <v>0</v>
      </c>
      <c r="W16" s="537">
        <f t="shared" si="4"/>
        <v>0</v>
      </c>
      <c r="X16" s="537">
        <f t="shared" si="4"/>
        <v>0</v>
      </c>
      <c r="Y16" s="537">
        <f t="shared" si="4"/>
        <v>0</v>
      </c>
      <c r="Z16" s="537">
        <f t="shared" si="4"/>
        <v>0</v>
      </c>
      <c r="AA16" s="537">
        <f t="shared" si="4"/>
        <v>0</v>
      </c>
      <c r="AB16" s="537">
        <f t="shared" si="4"/>
        <v>0</v>
      </c>
      <c r="AC16" s="621">
        <f t="shared" si="4"/>
        <v>0</v>
      </c>
      <c r="AD16" s="644"/>
    </row>
    <row r="17" spans="1:30" s="449" customFormat="1" ht="20.25" customHeight="1">
      <c r="A17" s="453"/>
      <c r="B17" s="459"/>
      <c r="C17" s="474" t="s">
        <v>704</v>
      </c>
      <c r="D17" s="491"/>
      <c r="E17" s="503"/>
      <c r="F17" s="518">
        <f t="shared" ref="F17:AC17" si="5">SUM(F18:F20)</f>
        <v>0</v>
      </c>
      <c r="G17" s="542">
        <f t="shared" si="5"/>
        <v>0</v>
      </c>
      <c r="H17" s="542">
        <f t="shared" si="5"/>
        <v>0</v>
      </c>
      <c r="I17" s="565">
        <f t="shared" si="5"/>
        <v>0</v>
      </c>
      <c r="J17" s="593">
        <f t="shared" si="5"/>
        <v>0</v>
      </c>
      <c r="K17" s="542">
        <f t="shared" si="5"/>
        <v>0</v>
      </c>
      <c r="L17" s="542">
        <f t="shared" si="5"/>
        <v>0</v>
      </c>
      <c r="M17" s="542">
        <f t="shared" si="5"/>
        <v>0</v>
      </c>
      <c r="N17" s="542">
        <f t="shared" si="5"/>
        <v>0</v>
      </c>
      <c r="O17" s="542">
        <f t="shared" si="5"/>
        <v>0</v>
      </c>
      <c r="P17" s="542">
        <f t="shared" si="5"/>
        <v>0</v>
      </c>
      <c r="Q17" s="542">
        <f t="shared" si="5"/>
        <v>0</v>
      </c>
      <c r="R17" s="542">
        <f t="shared" si="5"/>
        <v>0</v>
      </c>
      <c r="S17" s="542">
        <f t="shared" si="5"/>
        <v>0</v>
      </c>
      <c r="T17" s="542">
        <f t="shared" si="5"/>
        <v>0</v>
      </c>
      <c r="U17" s="542">
        <f t="shared" si="5"/>
        <v>0</v>
      </c>
      <c r="V17" s="542">
        <f t="shared" si="5"/>
        <v>0</v>
      </c>
      <c r="W17" s="542">
        <f t="shared" si="5"/>
        <v>0</v>
      </c>
      <c r="X17" s="542">
        <f t="shared" si="5"/>
        <v>0</v>
      </c>
      <c r="Y17" s="542">
        <f t="shared" si="5"/>
        <v>0</v>
      </c>
      <c r="Z17" s="542">
        <f t="shared" si="5"/>
        <v>0</v>
      </c>
      <c r="AA17" s="542">
        <f t="shared" si="5"/>
        <v>0</v>
      </c>
      <c r="AB17" s="542">
        <f t="shared" si="5"/>
        <v>0</v>
      </c>
      <c r="AC17" s="565">
        <f t="shared" si="5"/>
        <v>0</v>
      </c>
      <c r="AD17" s="644"/>
    </row>
    <row r="18" spans="1:30" s="449" customFormat="1" ht="20.25" customHeight="1">
      <c r="A18" s="453"/>
      <c r="B18" s="459"/>
      <c r="C18" s="475"/>
      <c r="D18" s="1239"/>
      <c r="E18" s="1240"/>
      <c r="F18" s="519"/>
      <c r="G18" s="543"/>
      <c r="H18" s="543"/>
      <c r="I18" s="566"/>
      <c r="J18" s="594"/>
      <c r="K18" s="543"/>
      <c r="L18" s="543"/>
      <c r="M18" s="543"/>
      <c r="N18" s="543"/>
      <c r="O18" s="543"/>
      <c r="P18" s="543"/>
      <c r="Q18" s="543"/>
      <c r="R18" s="543"/>
      <c r="S18" s="543"/>
      <c r="T18" s="543"/>
      <c r="U18" s="543"/>
      <c r="V18" s="543"/>
      <c r="W18" s="543"/>
      <c r="X18" s="543"/>
      <c r="Y18" s="543"/>
      <c r="Z18" s="543"/>
      <c r="AA18" s="543"/>
      <c r="AB18" s="543"/>
      <c r="AC18" s="627"/>
      <c r="AD18" s="644"/>
    </row>
    <row r="19" spans="1:30" s="449" customFormat="1" ht="20.25" customHeight="1">
      <c r="A19" s="453"/>
      <c r="B19" s="461"/>
      <c r="C19" s="475"/>
      <c r="D19" s="487"/>
      <c r="E19" s="499"/>
      <c r="F19" s="520"/>
      <c r="G19" s="544"/>
      <c r="H19" s="544"/>
      <c r="I19" s="567"/>
      <c r="J19" s="595"/>
      <c r="K19" s="544"/>
      <c r="L19" s="544"/>
      <c r="M19" s="544"/>
      <c r="N19" s="544"/>
      <c r="O19" s="544"/>
      <c r="P19" s="544"/>
      <c r="Q19" s="544"/>
      <c r="R19" s="544"/>
      <c r="S19" s="544"/>
      <c r="T19" s="544"/>
      <c r="U19" s="544"/>
      <c r="V19" s="544"/>
      <c r="W19" s="544"/>
      <c r="X19" s="544"/>
      <c r="Y19" s="544"/>
      <c r="Z19" s="544"/>
      <c r="AA19" s="544"/>
      <c r="AB19" s="544"/>
      <c r="AC19" s="628"/>
      <c r="AD19" s="644"/>
    </row>
    <row r="20" spans="1:30" s="449" customFormat="1" ht="20.25" customHeight="1">
      <c r="A20" s="453"/>
      <c r="B20" s="461"/>
      <c r="C20" s="477"/>
      <c r="D20" s="487"/>
      <c r="E20" s="499"/>
      <c r="F20" s="520"/>
      <c r="G20" s="544"/>
      <c r="H20" s="544"/>
      <c r="I20" s="567"/>
      <c r="J20" s="595"/>
      <c r="K20" s="544"/>
      <c r="L20" s="544"/>
      <c r="M20" s="544"/>
      <c r="N20" s="544"/>
      <c r="O20" s="544"/>
      <c r="P20" s="544"/>
      <c r="Q20" s="544"/>
      <c r="R20" s="544"/>
      <c r="S20" s="544"/>
      <c r="T20" s="544"/>
      <c r="U20" s="544"/>
      <c r="V20" s="544"/>
      <c r="W20" s="544"/>
      <c r="X20" s="544"/>
      <c r="Y20" s="544"/>
      <c r="Z20" s="544"/>
      <c r="AA20" s="544"/>
      <c r="AB20" s="544"/>
      <c r="AC20" s="628"/>
      <c r="AD20" s="644"/>
    </row>
    <row r="21" spans="1:30" s="449" customFormat="1" ht="20.25" customHeight="1">
      <c r="A21" s="453"/>
      <c r="B21" s="462" t="s">
        <v>340</v>
      </c>
      <c r="C21" s="1241" t="s">
        <v>489</v>
      </c>
      <c r="D21" s="1242"/>
      <c r="E21" s="1243"/>
      <c r="F21" s="521">
        <f t="shared" ref="F21:AC21" si="6">F8-F16</f>
        <v>0</v>
      </c>
      <c r="G21" s="545">
        <f t="shared" si="6"/>
        <v>0</v>
      </c>
      <c r="H21" s="545">
        <f t="shared" si="6"/>
        <v>0</v>
      </c>
      <c r="I21" s="568">
        <f t="shared" si="6"/>
        <v>0</v>
      </c>
      <c r="J21" s="596">
        <f t="shared" si="6"/>
        <v>0</v>
      </c>
      <c r="K21" s="545">
        <f t="shared" si="6"/>
        <v>0</v>
      </c>
      <c r="L21" s="545">
        <f t="shared" si="6"/>
        <v>0</v>
      </c>
      <c r="M21" s="545">
        <f t="shared" si="6"/>
        <v>0</v>
      </c>
      <c r="N21" s="545">
        <f t="shared" si="6"/>
        <v>0</v>
      </c>
      <c r="O21" s="545">
        <f t="shared" si="6"/>
        <v>0</v>
      </c>
      <c r="P21" s="545">
        <f t="shared" si="6"/>
        <v>0</v>
      </c>
      <c r="Q21" s="545">
        <f t="shared" si="6"/>
        <v>0</v>
      </c>
      <c r="R21" s="545">
        <f t="shared" si="6"/>
        <v>0</v>
      </c>
      <c r="S21" s="545">
        <f t="shared" si="6"/>
        <v>0</v>
      </c>
      <c r="T21" s="545">
        <f t="shared" si="6"/>
        <v>0</v>
      </c>
      <c r="U21" s="545">
        <f t="shared" si="6"/>
        <v>0</v>
      </c>
      <c r="V21" s="545">
        <f t="shared" si="6"/>
        <v>0</v>
      </c>
      <c r="W21" s="545">
        <f t="shared" si="6"/>
        <v>0</v>
      </c>
      <c r="X21" s="545">
        <f t="shared" si="6"/>
        <v>0</v>
      </c>
      <c r="Y21" s="545">
        <f t="shared" si="6"/>
        <v>0</v>
      </c>
      <c r="Z21" s="545">
        <f t="shared" si="6"/>
        <v>0</v>
      </c>
      <c r="AA21" s="545">
        <f t="shared" si="6"/>
        <v>0</v>
      </c>
      <c r="AB21" s="545">
        <f t="shared" si="6"/>
        <v>0</v>
      </c>
      <c r="AC21" s="629">
        <f t="shared" si="6"/>
        <v>0</v>
      </c>
      <c r="AD21" s="644"/>
    </row>
    <row r="22" spans="1:30" s="449" customFormat="1" ht="20.25" customHeight="1">
      <c r="A22" s="453"/>
      <c r="B22" s="463" t="s">
        <v>416</v>
      </c>
      <c r="C22" s="1244" t="s">
        <v>491</v>
      </c>
      <c r="D22" s="1244"/>
      <c r="E22" s="1245"/>
      <c r="F22" s="512">
        <f t="shared" ref="F22:AC22" si="7">SUM(F23)</f>
        <v>0</v>
      </c>
      <c r="G22" s="536">
        <f t="shared" si="7"/>
        <v>0</v>
      </c>
      <c r="H22" s="536">
        <f t="shared" si="7"/>
        <v>0</v>
      </c>
      <c r="I22" s="569">
        <f t="shared" si="7"/>
        <v>0</v>
      </c>
      <c r="J22" s="597">
        <f t="shared" si="7"/>
        <v>0</v>
      </c>
      <c r="K22" s="536">
        <f t="shared" si="7"/>
        <v>0</v>
      </c>
      <c r="L22" s="536">
        <f t="shared" si="7"/>
        <v>0</v>
      </c>
      <c r="M22" s="536">
        <f t="shared" si="7"/>
        <v>0</v>
      </c>
      <c r="N22" s="536">
        <f t="shared" si="7"/>
        <v>0</v>
      </c>
      <c r="O22" s="536">
        <f t="shared" si="7"/>
        <v>0</v>
      </c>
      <c r="P22" s="536">
        <f t="shared" si="7"/>
        <v>0</v>
      </c>
      <c r="Q22" s="536">
        <f t="shared" si="7"/>
        <v>0</v>
      </c>
      <c r="R22" s="536">
        <f t="shared" si="7"/>
        <v>0</v>
      </c>
      <c r="S22" s="536">
        <f t="shared" si="7"/>
        <v>0</v>
      </c>
      <c r="T22" s="536">
        <f t="shared" si="7"/>
        <v>0</v>
      </c>
      <c r="U22" s="536">
        <f t="shared" si="7"/>
        <v>0</v>
      </c>
      <c r="V22" s="536">
        <f t="shared" si="7"/>
        <v>0</v>
      </c>
      <c r="W22" s="536">
        <f t="shared" si="7"/>
        <v>0</v>
      </c>
      <c r="X22" s="536">
        <f t="shared" si="7"/>
        <v>0</v>
      </c>
      <c r="Y22" s="536">
        <f t="shared" si="7"/>
        <v>0</v>
      </c>
      <c r="Z22" s="536">
        <f t="shared" si="7"/>
        <v>0</v>
      </c>
      <c r="AA22" s="536">
        <f t="shared" si="7"/>
        <v>0</v>
      </c>
      <c r="AB22" s="536">
        <f t="shared" si="7"/>
        <v>0</v>
      </c>
      <c r="AC22" s="620">
        <f t="shared" si="7"/>
        <v>0</v>
      </c>
      <c r="AD22" s="644"/>
    </row>
    <row r="23" spans="1:30" s="449" customFormat="1" ht="20.25" customHeight="1">
      <c r="A23" s="453"/>
      <c r="B23" s="464"/>
      <c r="C23" s="478" t="s">
        <v>703</v>
      </c>
      <c r="D23" s="476"/>
      <c r="E23" s="504"/>
      <c r="F23" s="522"/>
      <c r="G23" s="546"/>
      <c r="H23" s="546"/>
      <c r="I23" s="570"/>
      <c r="J23" s="598"/>
      <c r="K23" s="546"/>
      <c r="L23" s="546"/>
      <c r="M23" s="546"/>
      <c r="N23" s="546"/>
      <c r="O23" s="546"/>
      <c r="P23" s="546"/>
      <c r="Q23" s="546"/>
      <c r="R23" s="546"/>
      <c r="S23" s="546"/>
      <c r="T23" s="546"/>
      <c r="U23" s="546"/>
      <c r="V23" s="546"/>
      <c r="W23" s="546"/>
      <c r="X23" s="546"/>
      <c r="Y23" s="546"/>
      <c r="Z23" s="546"/>
      <c r="AA23" s="546"/>
      <c r="AB23" s="546"/>
      <c r="AC23" s="630"/>
      <c r="AD23" s="644"/>
    </row>
    <row r="24" spans="1:30" s="449" customFormat="1" ht="20.25" customHeight="1">
      <c r="A24" s="453"/>
      <c r="B24" s="460" t="s">
        <v>493</v>
      </c>
      <c r="C24" s="1237" t="s">
        <v>494</v>
      </c>
      <c r="D24" s="1237"/>
      <c r="E24" s="1238"/>
      <c r="F24" s="519"/>
      <c r="G24" s="543"/>
      <c r="H24" s="543"/>
      <c r="I24" s="566"/>
      <c r="J24" s="594"/>
      <c r="K24" s="543"/>
      <c r="L24" s="543"/>
      <c r="M24" s="543"/>
      <c r="N24" s="543"/>
      <c r="O24" s="543"/>
      <c r="P24" s="543"/>
      <c r="Q24" s="543"/>
      <c r="R24" s="543"/>
      <c r="S24" s="543"/>
      <c r="T24" s="543"/>
      <c r="U24" s="543"/>
      <c r="V24" s="543"/>
      <c r="W24" s="543"/>
      <c r="X24" s="543"/>
      <c r="Y24" s="543"/>
      <c r="Z24" s="543"/>
      <c r="AA24" s="543"/>
      <c r="AB24" s="543"/>
      <c r="AC24" s="627"/>
      <c r="AD24" s="644"/>
    </row>
    <row r="25" spans="1:30" s="449" customFormat="1" ht="20.25" customHeight="1">
      <c r="A25" s="453"/>
      <c r="B25" s="462" t="s">
        <v>23</v>
      </c>
      <c r="C25" s="1241" t="s">
        <v>212</v>
      </c>
      <c r="D25" s="1241"/>
      <c r="E25" s="1246"/>
      <c r="F25" s="523">
        <f t="shared" ref="F25:AC25" si="8">F22-F24</f>
        <v>0</v>
      </c>
      <c r="G25" s="547">
        <f t="shared" si="8"/>
        <v>0</v>
      </c>
      <c r="H25" s="547">
        <f t="shared" si="8"/>
        <v>0</v>
      </c>
      <c r="I25" s="571">
        <f t="shared" si="8"/>
        <v>0</v>
      </c>
      <c r="J25" s="599">
        <f t="shared" si="8"/>
        <v>0</v>
      </c>
      <c r="K25" s="547">
        <f t="shared" si="8"/>
        <v>0</v>
      </c>
      <c r="L25" s="547">
        <f t="shared" si="8"/>
        <v>0</v>
      </c>
      <c r="M25" s="547">
        <f t="shared" si="8"/>
        <v>0</v>
      </c>
      <c r="N25" s="547">
        <f t="shared" si="8"/>
        <v>0</v>
      </c>
      <c r="O25" s="547">
        <f t="shared" si="8"/>
        <v>0</v>
      </c>
      <c r="P25" s="547">
        <f t="shared" si="8"/>
        <v>0</v>
      </c>
      <c r="Q25" s="547">
        <f t="shared" si="8"/>
        <v>0</v>
      </c>
      <c r="R25" s="547">
        <f t="shared" si="8"/>
        <v>0</v>
      </c>
      <c r="S25" s="547">
        <f t="shared" si="8"/>
        <v>0</v>
      </c>
      <c r="T25" s="547">
        <f t="shared" si="8"/>
        <v>0</v>
      </c>
      <c r="U25" s="547">
        <f t="shared" si="8"/>
        <v>0</v>
      </c>
      <c r="V25" s="547">
        <f t="shared" si="8"/>
        <v>0</v>
      </c>
      <c r="W25" s="547">
        <f t="shared" si="8"/>
        <v>0</v>
      </c>
      <c r="X25" s="547">
        <f t="shared" si="8"/>
        <v>0</v>
      </c>
      <c r="Y25" s="547">
        <f t="shared" si="8"/>
        <v>0</v>
      </c>
      <c r="Z25" s="547">
        <f t="shared" si="8"/>
        <v>0</v>
      </c>
      <c r="AA25" s="547">
        <f t="shared" si="8"/>
        <v>0</v>
      </c>
      <c r="AB25" s="547">
        <f t="shared" si="8"/>
        <v>0</v>
      </c>
      <c r="AC25" s="631">
        <f t="shared" si="8"/>
        <v>0</v>
      </c>
      <c r="AD25" s="644"/>
    </row>
    <row r="26" spans="1:30" s="449" customFormat="1" ht="20.25" customHeight="1">
      <c r="A26" s="453"/>
      <c r="B26" s="465" t="s">
        <v>495</v>
      </c>
      <c r="C26" s="1244" t="s">
        <v>433</v>
      </c>
      <c r="D26" s="1228"/>
      <c r="E26" s="1229"/>
      <c r="F26" s="524">
        <f t="shared" ref="F26:AC26" si="9">F21+F25</f>
        <v>0</v>
      </c>
      <c r="G26" s="548">
        <f t="shared" si="9"/>
        <v>0</v>
      </c>
      <c r="H26" s="548">
        <f t="shared" si="9"/>
        <v>0</v>
      </c>
      <c r="I26" s="572">
        <f t="shared" si="9"/>
        <v>0</v>
      </c>
      <c r="J26" s="600">
        <f t="shared" si="9"/>
        <v>0</v>
      </c>
      <c r="K26" s="548">
        <f t="shared" si="9"/>
        <v>0</v>
      </c>
      <c r="L26" s="548">
        <f t="shared" si="9"/>
        <v>0</v>
      </c>
      <c r="M26" s="548">
        <f t="shared" si="9"/>
        <v>0</v>
      </c>
      <c r="N26" s="548">
        <f t="shared" si="9"/>
        <v>0</v>
      </c>
      <c r="O26" s="548">
        <f t="shared" si="9"/>
        <v>0</v>
      </c>
      <c r="P26" s="548">
        <f t="shared" si="9"/>
        <v>0</v>
      </c>
      <c r="Q26" s="548">
        <f t="shared" si="9"/>
        <v>0</v>
      </c>
      <c r="R26" s="548">
        <f t="shared" si="9"/>
        <v>0</v>
      </c>
      <c r="S26" s="548">
        <f t="shared" si="9"/>
        <v>0</v>
      </c>
      <c r="T26" s="548">
        <f t="shared" si="9"/>
        <v>0</v>
      </c>
      <c r="U26" s="548">
        <f t="shared" si="9"/>
        <v>0</v>
      </c>
      <c r="V26" s="548">
        <f t="shared" si="9"/>
        <v>0</v>
      </c>
      <c r="W26" s="548">
        <f t="shared" si="9"/>
        <v>0</v>
      </c>
      <c r="X26" s="548">
        <f t="shared" si="9"/>
        <v>0</v>
      </c>
      <c r="Y26" s="548">
        <f t="shared" si="9"/>
        <v>0</v>
      </c>
      <c r="Z26" s="548">
        <f t="shared" si="9"/>
        <v>0</v>
      </c>
      <c r="AA26" s="548">
        <f t="shared" si="9"/>
        <v>0</v>
      </c>
      <c r="AB26" s="548">
        <f t="shared" si="9"/>
        <v>0</v>
      </c>
      <c r="AC26" s="632">
        <f t="shared" si="9"/>
        <v>0</v>
      </c>
      <c r="AD26" s="644"/>
    </row>
    <row r="27" spans="1:30" s="449" customFormat="1" ht="20.25" customHeight="1">
      <c r="A27" s="453"/>
      <c r="B27" s="460" t="s">
        <v>496</v>
      </c>
      <c r="C27" s="1237" t="s">
        <v>269</v>
      </c>
      <c r="D27" s="1237"/>
      <c r="E27" s="1238"/>
      <c r="F27" s="518">
        <f t="shared" ref="F27:AC27" si="10">SUM(F28:F29)</f>
        <v>0</v>
      </c>
      <c r="G27" s="542">
        <f t="shared" si="10"/>
        <v>0</v>
      </c>
      <c r="H27" s="542">
        <f t="shared" si="10"/>
        <v>0</v>
      </c>
      <c r="I27" s="573">
        <f t="shared" si="10"/>
        <v>0</v>
      </c>
      <c r="J27" s="593">
        <f t="shared" si="10"/>
        <v>0</v>
      </c>
      <c r="K27" s="542">
        <f t="shared" si="10"/>
        <v>0</v>
      </c>
      <c r="L27" s="542">
        <f t="shared" si="10"/>
        <v>0</v>
      </c>
      <c r="M27" s="542">
        <f t="shared" si="10"/>
        <v>0</v>
      </c>
      <c r="N27" s="542">
        <f t="shared" si="10"/>
        <v>0</v>
      </c>
      <c r="O27" s="542">
        <f t="shared" si="10"/>
        <v>0</v>
      </c>
      <c r="P27" s="542">
        <f t="shared" si="10"/>
        <v>0</v>
      </c>
      <c r="Q27" s="542">
        <f t="shared" si="10"/>
        <v>0</v>
      </c>
      <c r="R27" s="542">
        <f t="shared" si="10"/>
        <v>0</v>
      </c>
      <c r="S27" s="542">
        <f t="shared" si="10"/>
        <v>0</v>
      </c>
      <c r="T27" s="542">
        <f t="shared" si="10"/>
        <v>0</v>
      </c>
      <c r="U27" s="542">
        <f t="shared" si="10"/>
        <v>0</v>
      </c>
      <c r="V27" s="542">
        <f t="shared" si="10"/>
        <v>0</v>
      </c>
      <c r="W27" s="542">
        <f t="shared" si="10"/>
        <v>0</v>
      </c>
      <c r="X27" s="542">
        <f t="shared" si="10"/>
        <v>0</v>
      </c>
      <c r="Y27" s="542">
        <f t="shared" si="10"/>
        <v>0</v>
      </c>
      <c r="Z27" s="542">
        <f t="shared" si="10"/>
        <v>0</v>
      </c>
      <c r="AA27" s="542">
        <f t="shared" si="10"/>
        <v>0</v>
      </c>
      <c r="AB27" s="542">
        <f t="shared" si="10"/>
        <v>0</v>
      </c>
      <c r="AC27" s="565">
        <f t="shared" si="10"/>
        <v>0</v>
      </c>
      <c r="AD27" s="644"/>
    </row>
    <row r="28" spans="1:30" s="449" customFormat="1" ht="20.25" customHeight="1">
      <c r="A28" s="453"/>
      <c r="B28" s="459"/>
      <c r="C28" s="1247" t="s">
        <v>434</v>
      </c>
      <c r="D28" s="1248"/>
      <c r="E28" s="1249"/>
      <c r="F28" s="520"/>
      <c r="G28" s="544"/>
      <c r="H28" s="544"/>
      <c r="I28" s="567"/>
      <c r="J28" s="595"/>
      <c r="K28" s="544"/>
      <c r="L28" s="544"/>
      <c r="M28" s="544"/>
      <c r="N28" s="544"/>
      <c r="O28" s="544"/>
      <c r="P28" s="544"/>
      <c r="Q28" s="544"/>
      <c r="R28" s="544"/>
      <c r="S28" s="544"/>
      <c r="T28" s="544"/>
      <c r="U28" s="544"/>
      <c r="V28" s="544"/>
      <c r="W28" s="544"/>
      <c r="X28" s="544"/>
      <c r="Y28" s="544"/>
      <c r="Z28" s="544"/>
      <c r="AA28" s="544"/>
      <c r="AB28" s="544"/>
      <c r="AC28" s="628"/>
      <c r="AD28" s="644"/>
    </row>
    <row r="29" spans="1:30" s="449" customFormat="1" ht="20.25" customHeight="1">
      <c r="A29" s="453"/>
      <c r="B29" s="464"/>
      <c r="C29" s="1247" t="s">
        <v>435</v>
      </c>
      <c r="D29" s="1248"/>
      <c r="E29" s="1249"/>
      <c r="F29" s="520"/>
      <c r="G29" s="544"/>
      <c r="H29" s="544"/>
      <c r="I29" s="567"/>
      <c r="J29" s="595"/>
      <c r="K29" s="544"/>
      <c r="L29" s="544"/>
      <c r="M29" s="544"/>
      <c r="N29" s="544"/>
      <c r="O29" s="544"/>
      <c r="P29" s="544"/>
      <c r="Q29" s="544"/>
      <c r="R29" s="544"/>
      <c r="S29" s="544"/>
      <c r="T29" s="544"/>
      <c r="U29" s="544"/>
      <c r="V29" s="544"/>
      <c r="W29" s="544"/>
      <c r="X29" s="544"/>
      <c r="Y29" s="544"/>
      <c r="Z29" s="544"/>
      <c r="AA29" s="544"/>
      <c r="AB29" s="544"/>
      <c r="AC29" s="628"/>
      <c r="AD29" s="644"/>
    </row>
    <row r="30" spans="1:30" s="449" customFormat="1" ht="20.25" customHeight="1">
      <c r="A30" s="453"/>
      <c r="B30" s="466" t="s">
        <v>116</v>
      </c>
      <c r="C30" s="1241" t="s">
        <v>436</v>
      </c>
      <c r="D30" s="1242"/>
      <c r="E30" s="1243"/>
      <c r="F30" s="521">
        <f t="shared" ref="F30:AC30" si="11">F26-F27</f>
        <v>0</v>
      </c>
      <c r="G30" s="545">
        <f t="shared" si="11"/>
        <v>0</v>
      </c>
      <c r="H30" s="545">
        <f t="shared" si="11"/>
        <v>0</v>
      </c>
      <c r="I30" s="568">
        <f t="shared" si="11"/>
        <v>0</v>
      </c>
      <c r="J30" s="596">
        <f t="shared" si="11"/>
        <v>0</v>
      </c>
      <c r="K30" s="545">
        <f t="shared" si="11"/>
        <v>0</v>
      </c>
      <c r="L30" s="545">
        <f t="shared" si="11"/>
        <v>0</v>
      </c>
      <c r="M30" s="545">
        <f t="shared" si="11"/>
        <v>0</v>
      </c>
      <c r="N30" s="545">
        <f t="shared" si="11"/>
        <v>0</v>
      </c>
      <c r="O30" s="545">
        <f t="shared" si="11"/>
        <v>0</v>
      </c>
      <c r="P30" s="545">
        <f t="shared" si="11"/>
        <v>0</v>
      </c>
      <c r="Q30" s="545">
        <f t="shared" si="11"/>
        <v>0</v>
      </c>
      <c r="R30" s="545">
        <f t="shared" si="11"/>
        <v>0</v>
      </c>
      <c r="S30" s="545">
        <f t="shared" si="11"/>
        <v>0</v>
      </c>
      <c r="T30" s="545">
        <f t="shared" si="11"/>
        <v>0</v>
      </c>
      <c r="U30" s="545">
        <f t="shared" si="11"/>
        <v>0</v>
      </c>
      <c r="V30" s="545">
        <f t="shared" si="11"/>
        <v>0</v>
      </c>
      <c r="W30" s="545">
        <f t="shared" si="11"/>
        <v>0</v>
      </c>
      <c r="X30" s="545">
        <f t="shared" si="11"/>
        <v>0</v>
      </c>
      <c r="Y30" s="545">
        <f t="shared" si="11"/>
        <v>0</v>
      </c>
      <c r="Z30" s="545">
        <f t="shared" si="11"/>
        <v>0</v>
      </c>
      <c r="AA30" s="545">
        <f t="shared" si="11"/>
        <v>0</v>
      </c>
      <c r="AB30" s="545">
        <f t="shared" si="11"/>
        <v>0</v>
      </c>
      <c r="AC30" s="629">
        <f t="shared" si="11"/>
        <v>0</v>
      </c>
      <c r="AD30" s="644"/>
    </row>
    <row r="31" spans="1:30" s="448" customFormat="1" ht="20.25" customHeight="1">
      <c r="B31" s="467"/>
      <c r="J31" s="601" t="s">
        <v>555</v>
      </c>
    </row>
    <row r="32" spans="1:30" s="448" customFormat="1" ht="20.25" customHeight="1">
      <c r="B32" s="457" t="s">
        <v>484</v>
      </c>
      <c r="C32" s="473" t="s">
        <v>437</v>
      </c>
      <c r="D32" s="492"/>
      <c r="AC32" s="619" t="s">
        <v>61</v>
      </c>
    </row>
    <row r="33" spans="1:29" s="448" customFormat="1" ht="20.25" customHeight="1">
      <c r="A33" s="452"/>
      <c r="B33" s="1275" t="s">
        <v>486</v>
      </c>
      <c r="C33" s="1276"/>
      <c r="D33" s="1276"/>
      <c r="E33" s="1277"/>
      <c r="F33" s="1224" t="s">
        <v>569</v>
      </c>
      <c r="G33" s="1225"/>
      <c r="H33" s="1225"/>
      <c r="I33" s="1226"/>
      <c r="J33" s="1225" t="s">
        <v>175</v>
      </c>
      <c r="K33" s="1225"/>
      <c r="L33" s="1225"/>
      <c r="M33" s="1225"/>
      <c r="N33" s="1225"/>
      <c r="O33" s="1225"/>
      <c r="P33" s="1225"/>
      <c r="Q33" s="1225"/>
      <c r="R33" s="1225"/>
      <c r="S33" s="1225"/>
      <c r="T33" s="1225"/>
      <c r="U33" s="1225"/>
      <c r="V33" s="1225"/>
      <c r="W33" s="1225"/>
      <c r="X33" s="1225"/>
      <c r="Y33" s="1225"/>
      <c r="Z33" s="1225"/>
      <c r="AA33" s="1225"/>
      <c r="AB33" s="1225"/>
      <c r="AC33" s="1226"/>
    </row>
    <row r="34" spans="1:29" s="448" customFormat="1" ht="20.25" customHeight="1">
      <c r="A34" s="452"/>
      <c r="B34" s="1278"/>
      <c r="C34" s="1279"/>
      <c r="D34" s="1279"/>
      <c r="E34" s="1280"/>
      <c r="F34" s="511" t="s">
        <v>93</v>
      </c>
      <c r="G34" s="535" t="s">
        <v>315</v>
      </c>
      <c r="H34" s="535" t="s">
        <v>570</v>
      </c>
      <c r="I34" s="558" t="s">
        <v>574</v>
      </c>
      <c r="J34" s="585" t="s">
        <v>751</v>
      </c>
      <c r="K34" s="585" t="s">
        <v>515</v>
      </c>
      <c r="L34" s="585" t="s">
        <v>505</v>
      </c>
      <c r="M34" s="585" t="s">
        <v>572</v>
      </c>
      <c r="N34" s="585" t="s">
        <v>306</v>
      </c>
      <c r="O34" s="585" t="s">
        <v>576</v>
      </c>
      <c r="P34" s="585" t="s">
        <v>138</v>
      </c>
      <c r="Q34" s="585" t="s">
        <v>261</v>
      </c>
      <c r="R34" s="585" t="s">
        <v>577</v>
      </c>
      <c r="S34" s="585" t="s">
        <v>319</v>
      </c>
      <c r="T34" s="585" t="s">
        <v>367</v>
      </c>
      <c r="U34" s="585" t="s">
        <v>578</v>
      </c>
      <c r="V34" s="585" t="s">
        <v>579</v>
      </c>
      <c r="W34" s="585" t="s">
        <v>581</v>
      </c>
      <c r="X34" s="585" t="s">
        <v>586</v>
      </c>
      <c r="Y34" s="585" t="s">
        <v>332</v>
      </c>
      <c r="Z34" s="585" t="s">
        <v>311</v>
      </c>
      <c r="AA34" s="585" t="s">
        <v>587</v>
      </c>
      <c r="AB34" s="585" t="s">
        <v>718</v>
      </c>
      <c r="AC34" s="558" t="s">
        <v>251</v>
      </c>
    </row>
    <row r="35" spans="1:29" s="448" customFormat="1" ht="20.25" customHeight="1">
      <c r="A35" s="452"/>
      <c r="B35" s="1250" t="s">
        <v>259</v>
      </c>
      <c r="C35" s="1251"/>
      <c r="D35" s="1251"/>
      <c r="E35" s="1252"/>
      <c r="F35" s="525"/>
      <c r="G35" s="549"/>
      <c r="H35" s="549"/>
      <c r="I35" s="574"/>
      <c r="J35" s="602"/>
      <c r="K35" s="549"/>
      <c r="L35" s="549"/>
      <c r="M35" s="549"/>
      <c r="N35" s="549"/>
      <c r="O35" s="549"/>
      <c r="P35" s="549"/>
      <c r="Q35" s="549"/>
      <c r="R35" s="549"/>
      <c r="S35" s="549"/>
      <c r="T35" s="549"/>
      <c r="U35" s="549"/>
      <c r="V35" s="549"/>
      <c r="W35" s="549"/>
      <c r="X35" s="549"/>
      <c r="Y35" s="549"/>
      <c r="Z35" s="549"/>
      <c r="AA35" s="549"/>
      <c r="AB35" s="549"/>
      <c r="AC35" s="633"/>
    </row>
    <row r="36" spans="1:29" s="448" customFormat="1" ht="20.25" customHeight="1">
      <c r="A36" s="452"/>
      <c r="B36" s="468"/>
      <c r="C36" s="480" t="s">
        <v>707</v>
      </c>
      <c r="D36" s="493"/>
      <c r="E36" s="505"/>
      <c r="F36" s="526"/>
      <c r="G36" s="550"/>
      <c r="H36" s="550"/>
      <c r="I36" s="575"/>
      <c r="J36" s="603"/>
      <c r="K36" s="550"/>
      <c r="L36" s="550"/>
      <c r="M36" s="550"/>
      <c r="N36" s="550"/>
      <c r="O36" s="550"/>
      <c r="P36" s="550"/>
      <c r="Q36" s="550"/>
      <c r="R36" s="550"/>
      <c r="S36" s="550"/>
      <c r="T36" s="550"/>
      <c r="U36" s="550"/>
      <c r="V36" s="550"/>
      <c r="W36" s="550"/>
      <c r="X36" s="550"/>
      <c r="Y36" s="550"/>
      <c r="Z36" s="550"/>
      <c r="AA36" s="550"/>
      <c r="AB36" s="550"/>
      <c r="AC36" s="634"/>
    </row>
    <row r="37" spans="1:29" s="448" customFormat="1" ht="20.25" customHeight="1">
      <c r="A37" s="452"/>
      <c r="B37" s="468"/>
      <c r="C37" s="1253" t="s">
        <v>708</v>
      </c>
      <c r="D37" s="1254"/>
      <c r="E37" s="1255"/>
      <c r="F37" s="527"/>
      <c r="G37" s="551"/>
      <c r="H37" s="551"/>
      <c r="I37" s="576"/>
      <c r="J37" s="592"/>
      <c r="K37" s="551"/>
      <c r="L37" s="551"/>
      <c r="M37" s="551"/>
      <c r="N37" s="551"/>
      <c r="O37" s="551"/>
      <c r="P37" s="551"/>
      <c r="Q37" s="551"/>
      <c r="R37" s="551"/>
      <c r="S37" s="551"/>
      <c r="T37" s="551"/>
      <c r="U37" s="551"/>
      <c r="V37" s="551"/>
      <c r="W37" s="551"/>
      <c r="X37" s="551"/>
      <c r="Y37" s="551"/>
      <c r="Z37" s="551"/>
      <c r="AA37" s="551"/>
      <c r="AB37" s="551"/>
      <c r="AC37" s="626"/>
    </row>
    <row r="38" spans="1:29" s="448" customFormat="1" ht="20.25" customHeight="1">
      <c r="A38" s="452"/>
      <c r="B38" s="468"/>
      <c r="C38" s="481" t="s">
        <v>629</v>
      </c>
      <c r="D38" s="494"/>
      <c r="E38" s="506"/>
      <c r="F38" s="527"/>
      <c r="G38" s="551"/>
      <c r="H38" s="551"/>
      <c r="I38" s="576"/>
      <c r="J38" s="592"/>
      <c r="K38" s="551"/>
      <c r="L38" s="551"/>
      <c r="M38" s="551"/>
      <c r="N38" s="551"/>
      <c r="O38" s="551"/>
      <c r="P38" s="551"/>
      <c r="Q38" s="551"/>
      <c r="R38" s="551"/>
      <c r="S38" s="551"/>
      <c r="T38" s="551"/>
      <c r="U38" s="551"/>
      <c r="V38" s="551"/>
      <c r="W38" s="551"/>
      <c r="X38" s="551"/>
      <c r="Y38" s="551"/>
      <c r="Z38" s="551"/>
      <c r="AA38" s="551"/>
      <c r="AB38" s="551"/>
      <c r="AC38" s="626"/>
    </row>
    <row r="39" spans="1:29" s="448" customFormat="1" ht="20.25" customHeight="1">
      <c r="A39" s="452"/>
      <c r="B39" s="468"/>
      <c r="C39" s="482" t="s">
        <v>257</v>
      </c>
      <c r="D39" s="495"/>
      <c r="E39" s="507"/>
      <c r="F39" s="528"/>
      <c r="G39" s="552"/>
      <c r="H39" s="552"/>
      <c r="I39" s="577"/>
      <c r="J39" s="604"/>
      <c r="K39" s="552"/>
      <c r="L39" s="552"/>
      <c r="M39" s="552"/>
      <c r="N39" s="552"/>
      <c r="O39" s="552"/>
      <c r="P39" s="552"/>
      <c r="Q39" s="552"/>
      <c r="R39" s="552"/>
      <c r="S39" s="552"/>
      <c r="T39" s="552"/>
      <c r="U39" s="552"/>
      <c r="V39" s="552"/>
      <c r="W39" s="552"/>
      <c r="X39" s="552"/>
      <c r="Y39" s="552"/>
      <c r="Z39" s="552"/>
      <c r="AA39" s="552"/>
      <c r="AB39" s="552"/>
      <c r="AC39" s="635"/>
    </row>
    <row r="40" spans="1:29" s="448" customFormat="1" ht="20.25" customHeight="1">
      <c r="A40" s="452"/>
      <c r="B40" s="1256" t="s">
        <v>406</v>
      </c>
      <c r="C40" s="1257"/>
      <c r="D40" s="1257"/>
      <c r="E40" s="1258"/>
      <c r="F40" s="529"/>
      <c r="G40" s="553"/>
      <c r="H40" s="553"/>
      <c r="I40" s="578"/>
      <c r="J40" s="605"/>
      <c r="K40" s="553"/>
      <c r="L40" s="553"/>
      <c r="M40" s="553"/>
      <c r="N40" s="553"/>
      <c r="O40" s="553"/>
      <c r="P40" s="553"/>
      <c r="Q40" s="553"/>
      <c r="R40" s="553"/>
      <c r="S40" s="553"/>
      <c r="T40" s="553"/>
      <c r="U40" s="553"/>
      <c r="V40" s="553"/>
      <c r="W40" s="553"/>
      <c r="X40" s="553"/>
      <c r="Y40" s="553"/>
      <c r="Z40" s="553"/>
      <c r="AA40" s="553"/>
      <c r="AB40" s="553"/>
      <c r="AC40" s="636"/>
    </row>
    <row r="41" spans="1:29" s="448" customFormat="1" ht="20.25" customHeight="1">
      <c r="A41" s="452"/>
      <c r="B41" s="468"/>
      <c r="C41" s="480" t="s">
        <v>709</v>
      </c>
      <c r="D41" s="493"/>
      <c r="E41" s="505"/>
      <c r="F41" s="526"/>
      <c r="G41" s="550"/>
      <c r="H41" s="550"/>
      <c r="I41" s="575"/>
      <c r="J41" s="603"/>
      <c r="K41" s="550"/>
      <c r="L41" s="550"/>
      <c r="M41" s="550"/>
      <c r="N41" s="550"/>
      <c r="O41" s="550"/>
      <c r="P41" s="550"/>
      <c r="Q41" s="550"/>
      <c r="R41" s="550"/>
      <c r="S41" s="550"/>
      <c r="T41" s="550"/>
      <c r="U41" s="550"/>
      <c r="V41" s="550"/>
      <c r="W41" s="550"/>
      <c r="X41" s="550"/>
      <c r="Y41" s="550"/>
      <c r="Z41" s="550"/>
      <c r="AA41" s="550"/>
      <c r="AB41" s="550"/>
      <c r="AC41" s="634"/>
    </row>
    <row r="42" spans="1:29" s="448" customFormat="1" ht="20.25" customHeight="1">
      <c r="A42" s="452"/>
      <c r="B42" s="468"/>
      <c r="C42" s="1253" t="s">
        <v>629</v>
      </c>
      <c r="D42" s="1254"/>
      <c r="E42" s="1255"/>
      <c r="F42" s="527"/>
      <c r="G42" s="551"/>
      <c r="H42" s="551"/>
      <c r="I42" s="576"/>
      <c r="J42" s="592"/>
      <c r="K42" s="592"/>
      <c r="L42" s="592"/>
      <c r="M42" s="592"/>
      <c r="N42" s="592"/>
      <c r="O42" s="592"/>
      <c r="P42" s="592"/>
      <c r="Q42" s="592"/>
      <c r="R42" s="592"/>
      <c r="S42" s="592"/>
      <c r="T42" s="592"/>
      <c r="U42" s="592"/>
      <c r="V42" s="592"/>
      <c r="W42" s="592"/>
      <c r="X42" s="592"/>
      <c r="Y42" s="592"/>
      <c r="Z42" s="592"/>
      <c r="AA42" s="592"/>
      <c r="AB42" s="592"/>
      <c r="AC42" s="626"/>
    </row>
    <row r="43" spans="1:29" s="448" customFormat="1" ht="20.25" customHeight="1">
      <c r="A43" s="452"/>
      <c r="B43" s="469"/>
      <c r="C43" s="483" t="s">
        <v>257</v>
      </c>
      <c r="D43" s="496"/>
      <c r="E43" s="508"/>
      <c r="F43" s="522"/>
      <c r="G43" s="546"/>
      <c r="H43" s="546"/>
      <c r="I43" s="577"/>
      <c r="J43" s="604"/>
      <c r="K43" s="604"/>
      <c r="L43" s="604"/>
      <c r="M43" s="604"/>
      <c r="N43" s="604"/>
      <c r="O43" s="604"/>
      <c r="P43" s="604"/>
      <c r="Q43" s="604"/>
      <c r="R43" s="604"/>
      <c r="S43" s="604"/>
      <c r="T43" s="604"/>
      <c r="U43" s="604"/>
      <c r="V43" s="604"/>
      <c r="W43" s="604"/>
      <c r="X43" s="604"/>
      <c r="Y43" s="604"/>
      <c r="Z43" s="604"/>
      <c r="AA43" s="604"/>
      <c r="AB43" s="604"/>
      <c r="AC43" s="635"/>
    </row>
    <row r="44" spans="1:29" s="448" customFormat="1" ht="20.25" customHeight="1">
      <c r="A44" s="452"/>
      <c r="B44" s="1259" t="s">
        <v>285</v>
      </c>
      <c r="C44" s="1242"/>
      <c r="D44" s="1242"/>
      <c r="E44" s="1243"/>
      <c r="F44" s="530"/>
      <c r="G44" s="554"/>
      <c r="H44" s="554"/>
      <c r="I44" s="579"/>
      <c r="J44" s="606"/>
      <c r="K44" s="554"/>
      <c r="L44" s="554"/>
      <c r="M44" s="554"/>
      <c r="N44" s="554"/>
      <c r="O44" s="554"/>
      <c r="P44" s="554"/>
      <c r="Q44" s="554"/>
      <c r="R44" s="554"/>
      <c r="S44" s="554"/>
      <c r="T44" s="554"/>
      <c r="U44" s="554"/>
      <c r="V44" s="554"/>
      <c r="W44" s="554"/>
      <c r="X44" s="554"/>
      <c r="Y44" s="554"/>
      <c r="Z44" s="554"/>
      <c r="AA44" s="554"/>
      <c r="AB44" s="554"/>
      <c r="AC44" s="637"/>
    </row>
    <row r="45" spans="1:29" s="448" customFormat="1" ht="20.25" customHeight="1">
      <c r="A45" s="452"/>
      <c r="B45" s="1260" t="s">
        <v>51</v>
      </c>
      <c r="C45" s="1261"/>
      <c r="D45" s="1261"/>
      <c r="E45" s="1262"/>
      <c r="F45" s="531"/>
      <c r="G45" s="555"/>
      <c r="H45" s="555"/>
      <c r="I45" s="580"/>
      <c r="J45" s="607"/>
      <c r="K45" s="555"/>
      <c r="L45" s="555"/>
      <c r="M45" s="555"/>
      <c r="N45" s="555"/>
      <c r="O45" s="555"/>
      <c r="P45" s="555"/>
      <c r="Q45" s="555"/>
      <c r="R45" s="555"/>
      <c r="S45" s="555"/>
      <c r="T45" s="555"/>
      <c r="U45" s="555"/>
      <c r="V45" s="555"/>
      <c r="W45" s="555"/>
      <c r="X45" s="555"/>
      <c r="Y45" s="555"/>
      <c r="Z45" s="555"/>
      <c r="AA45" s="555"/>
      <c r="AB45" s="555"/>
      <c r="AC45" s="638"/>
    </row>
    <row r="46" spans="1:29" s="448" customFormat="1" ht="20.25" customHeight="1">
      <c r="A46" s="452"/>
      <c r="B46" s="1263" t="s">
        <v>379</v>
      </c>
      <c r="C46" s="1264"/>
      <c r="D46" s="1264"/>
      <c r="E46" s="1265"/>
      <c r="F46" s="527"/>
      <c r="G46" s="551"/>
      <c r="H46" s="551"/>
      <c r="I46" s="576"/>
      <c r="J46" s="592"/>
      <c r="K46" s="551"/>
      <c r="L46" s="551"/>
      <c r="M46" s="551"/>
      <c r="N46" s="551"/>
      <c r="O46" s="551"/>
      <c r="P46" s="551"/>
      <c r="Q46" s="551"/>
      <c r="R46" s="551"/>
      <c r="S46" s="551"/>
      <c r="T46" s="551"/>
      <c r="U46" s="551"/>
      <c r="V46" s="551"/>
      <c r="W46" s="551"/>
      <c r="X46" s="551"/>
      <c r="Y46" s="551"/>
      <c r="Z46" s="551"/>
      <c r="AA46" s="551"/>
      <c r="AB46" s="551"/>
      <c r="AC46" s="626"/>
    </row>
    <row r="47" spans="1:29" s="448" customFormat="1" ht="20.25" customHeight="1">
      <c r="A47" s="452"/>
      <c r="B47" s="1266" t="s">
        <v>179</v>
      </c>
      <c r="C47" s="1267"/>
      <c r="D47" s="1267"/>
      <c r="E47" s="1268"/>
      <c r="F47" s="532"/>
      <c r="G47" s="556"/>
      <c r="H47" s="556"/>
      <c r="I47" s="581"/>
      <c r="J47" s="608"/>
      <c r="K47" s="556"/>
      <c r="L47" s="556"/>
      <c r="M47" s="556"/>
      <c r="N47" s="556"/>
      <c r="O47" s="556"/>
      <c r="P47" s="556"/>
      <c r="Q47" s="556"/>
      <c r="R47" s="556"/>
      <c r="S47" s="556"/>
      <c r="T47" s="556"/>
      <c r="U47" s="556"/>
      <c r="V47" s="556"/>
      <c r="W47" s="556"/>
      <c r="X47" s="556"/>
      <c r="Y47" s="556"/>
      <c r="Z47" s="556"/>
      <c r="AA47" s="556"/>
      <c r="AB47" s="556"/>
      <c r="AC47" s="639"/>
    </row>
    <row r="48" spans="1:29" s="448" customFormat="1" ht="20.25" customHeight="1">
      <c r="J48" s="601" t="s">
        <v>555</v>
      </c>
    </row>
    <row r="49" spans="1:30" s="448" customFormat="1" ht="20.25" customHeight="1">
      <c r="B49" s="457" t="s">
        <v>484</v>
      </c>
      <c r="C49" s="473" t="s">
        <v>452</v>
      </c>
      <c r="D49" s="497"/>
    </row>
    <row r="50" spans="1:30" s="448" customFormat="1" ht="20.25" customHeight="1">
      <c r="A50" s="452"/>
      <c r="B50" s="1275" t="s">
        <v>486</v>
      </c>
      <c r="C50" s="1276"/>
      <c r="D50" s="1276"/>
      <c r="E50" s="1277"/>
      <c r="F50" s="1224" t="s">
        <v>569</v>
      </c>
      <c r="G50" s="1225"/>
      <c r="H50" s="1225"/>
      <c r="I50" s="1226"/>
      <c r="J50" s="1225" t="s">
        <v>175</v>
      </c>
      <c r="K50" s="1225"/>
      <c r="L50" s="1225"/>
      <c r="M50" s="1225"/>
      <c r="N50" s="1225"/>
      <c r="O50" s="1225"/>
      <c r="P50" s="1225"/>
      <c r="Q50" s="1225"/>
      <c r="R50" s="1225"/>
      <c r="S50" s="1225"/>
      <c r="T50" s="1225"/>
      <c r="U50" s="1225"/>
      <c r="V50" s="1225"/>
      <c r="W50" s="1225"/>
      <c r="X50" s="1225"/>
      <c r="Y50" s="1225"/>
      <c r="Z50" s="1225"/>
      <c r="AA50" s="1225"/>
      <c r="AB50" s="1225"/>
      <c r="AC50" s="1226"/>
    </row>
    <row r="51" spans="1:30" s="448" customFormat="1" ht="20.25" customHeight="1">
      <c r="A51" s="452"/>
      <c r="B51" s="1278"/>
      <c r="C51" s="1279"/>
      <c r="D51" s="1279"/>
      <c r="E51" s="1280"/>
      <c r="F51" s="511" t="s">
        <v>93</v>
      </c>
      <c r="G51" s="535" t="s">
        <v>315</v>
      </c>
      <c r="H51" s="535" t="s">
        <v>570</v>
      </c>
      <c r="I51" s="558" t="s">
        <v>574</v>
      </c>
      <c r="J51" s="585" t="s">
        <v>751</v>
      </c>
      <c r="K51" s="585" t="s">
        <v>515</v>
      </c>
      <c r="L51" s="585" t="s">
        <v>505</v>
      </c>
      <c r="M51" s="585" t="s">
        <v>572</v>
      </c>
      <c r="N51" s="585" t="s">
        <v>306</v>
      </c>
      <c r="O51" s="585" t="s">
        <v>576</v>
      </c>
      <c r="P51" s="585" t="s">
        <v>138</v>
      </c>
      <c r="Q51" s="585" t="s">
        <v>261</v>
      </c>
      <c r="R51" s="585" t="s">
        <v>577</v>
      </c>
      <c r="S51" s="585" t="s">
        <v>319</v>
      </c>
      <c r="T51" s="585" t="s">
        <v>367</v>
      </c>
      <c r="U51" s="585" t="s">
        <v>578</v>
      </c>
      <c r="V51" s="585" t="s">
        <v>579</v>
      </c>
      <c r="W51" s="585" t="s">
        <v>581</v>
      </c>
      <c r="X51" s="585" t="s">
        <v>586</v>
      </c>
      <c r="Y51" s="585" t="s">
        <v>332</v>
      </c>
      <c r="Z51" s="585" t="s">
        <v>311</v>
      </c>
      <c r="AA51" s="585" t="s">
        <v>587</v>
      </c>
      <c r="AB51" s="585" t="s">
        <v>718</v>
      </c>
      <c r="AC51" s="640" t="s">
        <v>251</v>
      </c>
    </row>
    <row r="52" spans="1:30" s="448" customFormat="1" ht="20.25" customHeight="1">
      <c r="A52" s="452"/>
      <c r="B52" s="1269" t="s">
        <v>304</v>
      </c>
      <c r="C52" s="1270"/>
      <c r="D52" s="1270"/>
      <c r="E52" s="1271"/>
      <c r="F52" s="533"/>
      <c r="G52" s="557"/>
      <c r="H52" s="557"/>
      <c r="I52" s="582"/>
      <c r="J52" s="609"/>
      <c r="K52" s="616"/>
      <c r="L52" s="616"/>
      <c r="M52" s="616"/>
      <c r="N52" s="616"/>
      <c r="O52" s="616"/>
      <c r="P52" s="616"/>
      <c r="Q52" s="616"/>
      <c r="R52" s="616"/>
      <c r="S52" s="616"/>
      <c r="T52" s="616"/>
      <c r="U52" s="616"/>
      <c r="V52" s="616"/>
      <c r="W52" s="616"/>
      <c r="X52" s="616"/>
      <c r="Y52" s="616"/>
      <c r="Z52" s="616"/>
      <c r="AA52" s="616"/>
      <c r="AB52" s="616"/>
      <c r="AC52" s="641"/>
    </row>
    <row r="53" spans="1:30" s="448" customFormat="1" ht="20.25" customHeight="1">
      <c r="A53" s="452"/>
      <c r="B53" s="470"/>
      <c r="C53" s="1272" t="s">
        <v>75</v>
      </c>
      <c r="D53" s="1273"/>
      <c r="E53" s="1274"/>
      <c r="F53" s="534"/>
      <c r="G53" s="557"/>
      <c r="H53" s="557"/>
      <c r="I53" s="583"/>
      <c r="J53" s="610">
        <f t="shared" ref="J53:AC53" si="12">J44</f>
        <v>0</v>
      </c>
      <c r="K53" s="610">
        <f t="shared" si="12"/>
        <v>0</v>
      </c>
      <c r="L53" s="610">
        <f t="shared" si="12"/>
        <v>0</v>
      </c>
      <c r="M53" s="610">
        <f t="shared" si="12"/>
        <v>0</v>
      </c>
      <c r="N53" s="610">
        <f t="shared" si="12"/>
        <v>0</v>
      </c>
      <c r="O53" s="610">
        <f t="shared" si="12"/>
        <v>0</v>
      </c>
      <c r="P53" s="610">
        <f t="shared" si="12"/>
        <v>0</v>
      </c>
      <c r="Q53" s="610">
        <f t="shared" si="12"/>
        <v>0</v>
      </c>
      <c r="R53" s="610">
        <f t="shared" si="12"/>
        <v>0</v>
      </c>
      <c r="S53" s="610">
        <f t="shared" si="12"/>
        <v>0</v>
      </c>
      <c r="T53" s="610">
        <f t="shared" si="12"/>
        <v>0</v>
      </c>
      <c r="U53" s="610">
        <f t="shared" si="12"/>
        <v>0</v>
      </c>
      <c r="V53" s="617">
        <f t="shared" si="12"/>
        <v>0</v>
      </c>
      <c r="W53" s="617">
        <f t="shared" si="12"/>
        <v>0</v>
      </c>
      <c r="X53" s="617">
        <f t="shared" si="12"/>
        <v>0</v>
      </c>
      <c r="Y53" s="617">
        <f t="shared" si="12"/>
        <v>0</v>
      </c>
      <c r="Z53" s="617">
        <f t="shared" si="12"/>
        <v>0</v>
      </c>
      <c r="AA53" s="617">
        <f t="shared" si="12"/>
        <v>0</v>
      </c>
      <c r="AB53" s="617">
        <f t="shared" si="12"/>
        <v>0</v>
      </c>
      <c r="AC53" s="642">
        <f t="shared" si="12"/>
        <v>0</v>
      </c>
    </row>
    <row r="54" spans="1:30" s="448" customFormat="1" ht="19.5" customHeight="1">
      <c r="B54" s="467"/>
      <c r="C54" s="467"/>
      <c r="I54" s="584" t="s">
        <v>498</v>
      </c>
      <c r="J54" s="611" t="e">
        <f>IRR(I53:AC53)</f>
        <v>#NUM!</v>
      </c>
    </row>
    <row r="55" spans="1:30" s="448" customFormat="1" ht="20.25" customHeight="1">
      <c r="J55" s="601" t="s">
        <v>555</v>
      </c>
    </row>
    <row r="56" spans="1:30" s="450" customFormat="1" ht="14.25" customHeight="1">
      <c r="B56" s="471" t="s">
        <v>25</v>
      </c>
      <c r="C56" s="484" t="s">
        <v>438</v>
      </c>
      <c r="D56" s="484"/>
      <c r="E56" s="484"/>
      <c r="F56" s="484"/>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row>
    <row r="57" spans="1:30" s="450" customFormat="1" ht="14.25" customHeight="1">
      <c r="B57" s="471" t="s">
        <v>39</v>
      </c>
      <c r="C57" s="471" t="s">
        <v>455</v>
      </c>
      <c r="D57" s="498"/>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row>
    <row r="58" spans="1:30" s="450" customFormat="1" ht="14.25" customHeight="1">
      <c r="B58" s="471" t="s">
        <v>126</v>
      </c>
      <c r="C58" s="471" t="s">
        <v>106</v>
      </c>
      <c r="D58" s="498"/>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1103" t="s">
        <v>151</v>
      </c>
      <c r="AC58" s="1104"/>
      <c r="AD58" s="1105"/>
    </row>
    <row r="59" spans="1:30" s="450" customFormat="1" ht="14.25" customHeight="1">
      <c r="B59" s="471" t="s">
        <v>114</v>
      </c>
      <c r="C59" s="484" t="s">
        <v>215</v>
      </c>
      <c r="D59" s="498"/>
      <c r="E59" s="498"/>
      <c r="F59" s="498"/>
      <c r="G59" s="498"/>
      <c r="H59" s="498"/>
      <c r="I59" s="498"/>
      <c r="J59" s="498"/>
      <c r="K59" s="498"/>
      <c r="L59" s="498"/>
      <c r="M59" s="498"/>
      <c r="N59" s="498"/>
      <c r="O59" s="498"/>
      <c r="P59" s="498"/>
      <c r="Q59" s="498"/>
      <c r="R59" s="498"/>
      <c r="S59" s="498"/>
      <c r="T59" s="498"/>
      <c r="U59" s="498"/>
      <c r="V59" s="498"/>
      <c r="W59" s="498"/>
      <c r="X59" s="498"/>
      <c r="Y59" s="498"/>
      <c r="Z59" s="498"/>
      <c r="AA59" s="498"/>
      <c r="AB59" s="1109"/>
      <c r="AC59" s="1110"/>
      <c r="AD59" s="1111"/>
    </row>
    <row r="60" spans="1:30" s="450" customFormat="1" ht="14.25" customHeight="1">
      <c r="B60" s="471" t="s">
        <v>164</v>
      </c>
      <c r="C60" s="485" t="s">
        <v>500</v>
      </c>
      <c r="D60" s="485"/>
      <c r="E60" s="509"/>
      <c r="F60" s="509"/>
      <c r="G60" s="509"/>
      <c r="H60" s="509"/>
      <c r="I60" s="509"/>
      <c r="J60" s="509"/>
      <c r="K60" s="509"/>
      <c r="L60" s="509"/>
      <c r="M60" s="509"/>
      <c r="N60" s="509"/>
      <c r="O60" s="509"/>
      <c r="P60" s="509"/>
      <c r="Q60" s="509"/>
      <c r="R60" s="509"/>
      <c r="S60" s="509"/>
      <c r="T60" s="509"/>
      <c r="U60" s="509"/>
      <c r="V60" s="509"/>
      <c r="W60" s="509"/>
      <c r="X60" s="509"/>
      <c r="Y60" s="509"/>
      <c r="Z60" s="509"/>
      <c r="AA60" s="509"/>
      <c r="AB60" s="509"/>
      <c r="AC60" s="509"/>
      <c r="AD60" s="645"/>
    </row>
    <row r="61" spans="1:30" s="447" customFormat="1" ht="14.25" customHeight="1">
      <c r="A61" s="454"/>
      <c r="B61" s="471"/>
      <c r="C61" s="119"/>
    </row>
    <row r="62" spans="1:30" s="447" customFormat="1" ht="8.25" customHeight="1"/>
  </sheetData>
  <mergeCells count="37">
    <mergeCell ref="AB58:AD59"/>
    <mergeCell ref="J50:AC50"/>
    <mergeCell ref="B52:E52"/>
    <mergeCell ref="C53:E53"/>
    <mergeCell ref="B6:E7"/>
    <mergeCell ref="B33:E34"/>
    <mergeCell ref="B50:E51"/>
    <mergeCell ref="B44:E44"/>
    <mergeCell ref="B45:E45"/>
    <mergeCell ref="B46:E46"/>
    <mergeCell ref="B47:E47"/>
    <mergeCell ref="F50:I50"/>
    <mergeCell ref="J33:AC33"/>
    <mergeCell ref="B35:E35"/>
    <mergeCell ref="C37:E37"/>
    <mergeCell ref="B40:E40"/>
    <mergeCell ref="C42:E42"/>
    <mergeCell ref="C27:E27"/>
    <mergeCell ref="C28:E28"/>
    <mergeCell ref="C29:E29"/>
    <mergeCell ref="C30:E30"/>
    <mergeCell ref="F33:I33"/>
    <mergeCell ref="C21:E21"/>
    <mergeCell ref="C22:E22"/>
    <mergeCell ref="C24:E24"/>
    <mergeCell ref="C25:E25"/>
    <mergeCell ref="C26:E26"/>
    <mergeCell ref="C9:E9"/>
    <mergeCell ref="D10:E10"/>
    <mergeCell ref="D14:E14"/>
    <mergeCell ref="C16:E16"/>
    <mergeCell ref="D18:E18"/>
    <mergeCell ref="B1:AD1"/>
    <mergeCell ref="B3:AD3"/>
    <mergeCell ref="F6:I6"/>
    <mergeCell ref="J6:AC6"/>
    <mergeCell ref="C8:E8"/>
  </mergeCells>
  <phoneticPr fontId="35"/>
  <printOptions horizontalCentered="1"/>
  <pageMargins left="0.59055118110236227" right="0.39370078740157483" top="0.59055118110236227" bottom="0.59055118110236227" header="0.51181102362204722" footer="0.78740157480314965"/>
  <pageSetup paperSize="8" scale="53" orientation="landscape"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2"/>
  <sheetViews>
    <sheetView view="pageBreakPreview" zoomScaleNormal="55" zoomScaleSheetLayoutView="100" workbookViewId="0">
      <selection activeCell="A9" sqref="A9"/>
    </sheetView>
  </sheetViews>
  <sheetFormatPr defaultColWidth="9" defaultRowHeight="12"/>
  <cols>
    <col min="1" max="1" width="3.375" style="646" customWidth="1"/>
    <col min="2" max="2" width="4.5" style="646" customWidth="1"/>
    <col min="3" max="3" width="13.125" style="646" customWidth="1"/>
    <col min="4" max="4" width="11.125" style="646" customWidth="1"/>
    <col min="5" max="5" width="12.375" style="646" customWidth="1"/>
    <col min="6" max="6" width="10" style="646" customWidth="1"/>
    <col min="7" max="7" width="11.625" style="646" customWidth="1"/>
    <col min="8" max="8" width="10" style="646" customWidth="1"/>
    <col min="9" max="9" width="26.125" style="646" customWidth="1"/>
    <col min="10" max="10" width="9" style="646"/>
    <col min="11" max="11" width="22.625" style="646" customWidth="1"/>
    <col min="12" max="16384" width="9" style="646"/>
  </cols>
  <sheetData>
    <row r="1" spans="2:11" ht="16.5" customHeight="1">
      <c r="B1" s="647" t="s">
        <v>664</v>
      </c>
      <c r="C1" s="650"/>
      <c r="D1" s="650"/>
      <c r="E1" s="647"/>
      <c r="F1" s="647"/>
    </row>
    <row r="2" spans="2:11" ht="17.25">
      <c r="B2" s="1281" t="s">
        <v>334</v>
      </c>
      <c r="C2" s="1281"/>
      <c r="D2" s="1281"/>
      <c r="E2" s="1281"/>
      <c r="F2" s="1281"/>
      <c r="G2" s="1281"/>
      <c r="H2" s="1281"/>
      <c r="I2" s="1281"/>
      <c r="J2" s="1281"/>
      <c r="K2" s="1281"/>
    </row>
    <row r="4" spans="2:11" ht="16.5" customHeight="1">
      <c r="B4" s="1284" t="s">
        <v>91</v>
      </c>
      <c r="C4" s="1286" t="s">
        <v>217</v>
      </c>
      <c r="D4" s="1286" t="s">
        <v>220</v>
      </c>
      <c r="E4" s="1286" t="s">
        <v>190</v>
      </c>
      <c r="F4" s="651" t="s">
        <v>337</v>
      </c>
      <c r="G4" s="651" t="s">
        <v>338</v>
      </c>
      <c r="H4" s="651" t="s">
        <v>221</v>
      </c>
      <c r="I4" s="1286" t="s">
        <v>224</v>
      </c>
      <c r="J4" s="1282" t="s">
        <v>339</v>
      </c>
      <c r="K4" s="1283"/>
    </row>
    <row r="5" spans="2:11" ht="16.5" customHeight="1">
      <c r="B5" s="1285"/>
      <c r="C5" s="1287"/>
      <c r="D5" s="1287"/>
      <c r="E5" s="1287"/>
      <c r="F5" s="652" t="s">
        <v>343</v>
      </c>
      <c r="G5" s="652" t="s">
        <v>344</v>
      </c>
      <c r="H5" s="652" t="s">
        <v>347</v>
      </c>
      <c r="I5" s="1287"/>
      <c r="J5" s="658" t="s">
        <v>349</v>
      </c>
      <c r="K5" s="658" t="s">
        <v>351</v>
      </c>
    </row>
    <row r="6" spans="2:11" ht="36" customHeight="1">
      <c r="B6" s="648">
        <v>1</v>
      </c>
      <c r="C6" s="648"/>
      <c r="D6" s="648"/>
      <c r="E6" s="648"/>
      <c r="F6" s="648"/>
      <c r="G6" s="648"/>
      <c r="H6" s="648"/>
      <c r="I6" s="657"/>
      <c r="J6" s="653"/>
      <c r="K6" s="653"/>
    </row>
    <row r="7" spans="2:11" ht="36" customHeight="1">
      <c r="B7" s="648">
        <v>2</v>
      </c>
      <c r="C7" s="653"/>
      <c r="D7" s="653"/>
      <c r="E7" s="653"/>
      <c r="F7" s="653"/>
      <c r="G7" s="653"/>
      <c r="H7" s="653"/>
      <c r="I7" s="653"/>
      <c r="J7" s="653"/>
      <c r="K7" s="653"/>
    </row>
    <row r="8" spans="2:11" ht="36" customHeight="1">
      <c r="B8" s="648">
        <v>3</v>
      </c>
      <c r="C8" s="653"/>
      <c r="D8" s="653"/>
      <c r="E8" s="653"/>
      <c r="F8" s="653"/>
      <c r="G8" s="653"/>
      <c r="H8" s="653"/>
      <c r="I8" s="653"/>
      <c r="J8" s="653"/>
      <c r="K8" s="653"/>
    </row>
    <row r="9" spans="2:11" ht="36" customHeight="1">
      <c r="B9" s="648">
        <v>4</v>
      </c>
      <c r="C9" s="653"/>
      <c r="D9" s="653"/>
      <c r="E9" s="653"/>
      <c r="F9" s="653"/>
      <c r="G9" s="653"/>
      <c r="H9" s="653"/>
      <c r="I9" s="653"/>
      <c r="J9" s="653"/>
      <c r="K9" s="653"/>
    </row>
    <row r="10" spans="2:11" ht="36" customHeight="1">
      <c r="B10" s="648">
        <v>5</v>
      </c>
      <c r="C10" s="653"/>
      <c r="D10" s="653"/>
      <c r="E10" s="653"/>
      <c r="F10" s="653"/>
      <c r="G10" s="653"/>
      <c r="H10" s="653"/>
      <c r="I10" s="653"/>
      <c r="J10" s="653"/>
      <c r="K10" s="653"/>
    </row>
    <row r="11" spans="2:11" ht="36" customHeight="1">
      <c r="B11" s="648">
        <v>6</v>
      </c>
      <c r="C11" s="653"/>
      <c r="D11" s="653"/>
      <c r="E11" s="653"/>
      <c r="F11" s="653"/>
      <c r="G11" s="653"/>
      <c r="H11" s="653"/>
      <c r="I11" s="653"/>
      <c r="J11" s="653"/>
      <c r="K11" s="653"/>
    </row>
    <row r="12" spans="2:11" ht="36" customHeight="1">
      <c r="B12" s="648">
        <v>7</v>
      </c>
      <c r="C12" s="653"/>
      <c r="D12" s="653"/>
      <c r="E12" s="653"/>
      <c r="F12" s="653"/>
      <c r="G12" s="653"/>
      <c r="H12" s="653"/>
      <c r="I12" s="653"/>
      <c r="J12" s="653"/>
      <c r="K12" s="653"/>
    </row>
    <row r="13" spans="2:11" ht="36" customHeight="1">
      <c r="B13" s="648">
        <v>8</v>
      </c>
      <c r="C13" s="653"/>
      <c r="D13" s="653"/>
      <c r="E13" s="653"/>
      <c r="F13" s="653"/>
      <c r="G13" s="653"/>
      <c r="H13" s="653"/>
      <c r="I13" s="653"/>
      <c r="J13" s="653"/>
      <c r="K13" s="653"/>
    </row>
    <row r="14" spans="2:11" ht="36" customHeight="1">
      <c r="B14" s="648">
        <v>9</v>
      </c>
      <c r="C14" s="653"/>
      <c r="D14" s="653"/>
      <c r="E14" s="653"/>
      <c r="F14" s="653"/>
      <c r="G14" s="653"/>
      <c r="H14" s="653"/>
      <c r="I14" s="653"/>
      <c r="J14" s="653"/>
      <c r="K14" s="653"/>
    </row>
    <row r="15" spans="2:11" ht="36" customHeight="1">
      <c r="B15" s="648">
        <v>10</v>
      </c>
      <c r="C15" s="653"/>
      <c r="D15" s="653"/>
      <c r="E15" s="653"/>
      <c r="F15" s="653"/>
      <c r="G15" s="653"/>
      <c r="H15" s="653"/>
      <c r="I15" s="653"/>
      <c r="J15" s="653"/>
      <c r="K15" s="653"/>
    </row>
    <row r="16" spans="2:11" ht="6" customHeight="1"/>
    <row r="17" spans="2:20">
      <c r="B17" s="649" t="s">
        <v>25</v>
      </c>
      <c r="C17" s="419" t="s">
        <v>107</v>
      </c>
      <c r="D17" s="419"/>
      <c r="E17" s="419"/>
      <c r="F17" s="419"/>
      <c r="G17" s="419"/>
      <c r="H17" s="419"/>
      <c r="I17" s="419"/>
      <c r="J17" s="419"/>
      <c r="K17" s="419"/>
    </row>
    <row r="18" spans="2:20">
      <c r="B18" s="649" t="s">
        <v>39</v>
      </c>
      <c r="C18" s="654" t="s">
        <v>469</v>
      </c>
      <c r="D18" s="655"/>
      <c r="E18" s="655"/>
      <c r="F18" s="655"/>
      <c r="G18" s="655"/>
      <c r="H18" s="655"/>
      <c r="I18" s="655"/>
      <c r="J18" s="655"/>
      <c r="K18" s="655"/>
      <c r="L18" s="655"/>
      <c r="M18" s="655"/>
      <c r="N18" s="655"/>
      <c r="O18" s="655"/>
      <c r="P18" s="655"/>
      <c r="Q18" s="655"/>
      <c r="R18" s="655"/>
      <c r="S18" s="655"/>
      <c r="T18" s="655"/>
    </row>
    <row r="19" spans="2:20">
      <c r="B19" s="649" t="s">
        <v>126</v>
      </c>
      <c r="C19" s="655" t="s">
        <v>211</v>
      </c>
      <c r="D19" s="655"/>
      <c r="E19" s="655"/>
      <c r="F19" s="655"/>
      <c r="G19" s="655"/>
      <c r="H19" s="655"/>
      <c r="I19" s="655"/>
      <c r="J19" s="655"/>
      <c r="K19" s="655"/>
      <c r="L19" s="659"/>
      <c r="M19" s="659"/>
      <c r="N19" s="659"/>
      <c r="O19" s="659"/>
      <c r="P19" s="659"/>
      <c r="Q19" s="659"/>
      <c r="R19" s="659"/>
      <c r="S19" s="659"/>
      <c r="T19" s="659"/>
    </row>
    <row r="20" spans="2:20" ht="13.5" customHeight="1">
      <c r="B20" s="649"/>
      <c r="C20" s="656"/>
      <c r="D20" s="656"/>
      <c r="E20" s="656"/>
      <c r="F20" s="656"/>
      <c r="G20" s="656"/>
      <c r="H20" s="656"/>
      <c r="I20" s="656"/>
      <c r="J20" s="1288" t="s">
        <v>151</v>
      </c>
      <c r="K20" s="1289"/>
      <c r="L20" s="659"/>
      <c r="M20" s="659"/>
      <c r="N20" s="659"/>
      <c r="O20" s="659"/>
      <c r="P20" s="659"/>
      <c r="Q20" s="659"/>
      <c r="R20" s="659"/>
      <c r="S20" s="659"/>
      <c r="T20" s="659"/>
    </row>
    <row r="21" spans="2:20" ht="12" customHeight="1">
      <c r="J21" s="1290"/>
      <c r="K21" s="1291"/>
      <c r="L21" s="660"/>
    </row>
    <row r="22" spans="2:20" ht="12.75" customHeight="1">
      <c r="L22" s="660"/>
    </row>
  </sheetData>
  <mergeCells count="8">
    <mergeCell ref="J20:K21"/>
    <mergeCell ref="B2:K2"/>
    <mergeCell ref="J4:K4"/>
    <mergeCell ref="B4:B5"/>
    <mergeCell ref="C4:C5"/>
    <mergeCell ref="D4:D5"/>
    <mergeCell ref="E4:E5"/>
    <mergeCell ref="I4:I5"/>
  </mergeCells>
  <phoneticPr fontId="35"/>
  <printOptions horizontalCentered="1"/>
  <pageMargins left="0.78740157480314965" right="0.78740157480314965" top="0.59055118110236227" bottom="0.59055118110236227" header="0.39370078740157483" footer="0.39370078740157483"/>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6"/>
  <sheetViews>
    <sheetView showGridLines="0" view="pageBreakPreview" zoomScale="85" zoomScaleNormal="85" zoomScaleSheetLayoutView="85" workbookViewId="0">
      <selection activeCell="A9" sqref="A9"/>
    </sheetView>
  </sheetViews>
  <sheetFormatPr defaultColWidth="9" defaultRowHeight="12"/>
  <cols>
    <col min="1" max="1" width="2.625" style="291" customWidth="1"/>
    <col min="2" max="2" width="12.25" style="291" customWidth="1"/>
    <col min="3" max="3" width="28.125" style="291" customWidth="1"/>
    <col min="4" max="4" width="8.75" style="291" customWidth="1"/>
    <col min="5" max="5" width="16.25" style="310" customWidth="1"/>
    <col min="6" max="25" width="10.75" style="291" customWidth="1"/>
    <col min="26" max="26" width="12.25" style="291" customWidth="1"/>
    <col min="27" max="27" width="2.25" style="291" customWidth="1"/>
    <col min="28" max="16384" width="9" style="291"/>
  </cols>
  <sheetData>
    <row r="1" spans="1:30" ht="14.25" customHeight="1"/>
    <row r="2" spans="1:30" s="661" customFormat="1" ht="20.100000000000001" customHeight="1">
      <c r="B2" s="663" t="s">
        <v>761</v>
      </c>
      <c r="C2" s="668"/>
      <c r="D2" s="681"/>
      <c r="E2" s="681"/>
      <c r="F2" s="681"/>
      <c r="G2" s="52"/>
      <c r="H2" s="52"/>
      <c r="I2" s="52"/>
      <c r="J2" s="52"/>
      <c r="K2" s="52"/>
      <c r="L2" s="52"/>
      <c r="M2" s="52"/>
      <c r="N2" s="52"/>
      <c r="O2" s="52"/>
      <c r="P2" s="52"/>
      <c r="Q2" s="52"/>
      <c r="R2" s="52"/>
      <c r="S2" s="52"/>
      <c r="T2" s="52"/>
      <c r="U2" s="52"/>
      <c r="V2" s="52"/>
      <c r="W2" s="52"/>
      <c r="X2" s="52"/>
      <c r="Y2" s="52"/>
      <c r="Z2" s="52"/>
    </row>
    <row r="3" spans="1:30" s="661" customFormat="1" ht="9.9499999999999993" customHeight="1">
      <c r="B3" s="664"/>
      <c r="C3" s="371"/>
      <c r="D3" s="371"/>
      <c r="E3" s="696"/>
      <c r="F3" s="371"/>
      <c r="G3" s="286"/>
      <c r="H3" s="286"/>
      <c r="I3" s="286"/>
      <c r="J3" s="286"/>
      <c r="K3" s="286"/>
      <c r="L3" s="286"/>
      <c r="M3" s="286"/>
      <c r="N3" s="286"/>
      <c r="O3" s="286"/>
      <c r="P3" s="286"/>
      <c r="Q3" s="286"/>
      <c r="R3" s="286"/>
      <c r="S3" s="286"/>
      <c r="T3" s="286"/>
      <c r="U3" s="286"/>
      <c r="V3" s="286"/>
      <c r="W3" s="286"/>
      <c r="X3" s="286"/>
      <c r="Y3" s="288"/>
      <c r="Z3" s="286"/>
    </row>
    <row r="4" spans="1:30" s="661" customFormat="1" ht="20.100000000000001" customHeight="1">
      <c r="B4" s="1292" t="s">
        <v>341</v>
      </c>
      <c r="C4" s="1292"/>
      <c r="D4" s="1292"/>
      <c r="E4" s="1292"/>
      <c r="F4" s="1292"/>
      <c r="G4" s="1292"/>
      <c r="H4" s="1292"/>
      <c r="I4" s="1292"/>
      <c r="J4" s="1292"/>
      <c r="K4" s="1292"/>
      <c r="L4" s="1292"/>
      <c r="M4" s="1292"/>
      <c r="N4" s="1292"/>
      <c r="O4" s="1292"/>
      <c r="P4" s="1292"/>
      <c r="Q4" s="1292"/>
      <c r="R4" s="1292"/>
      <c r="S4" s="1292"/>
      <c r="T4" s="1292"/>
      <c r="U4" s="1292"/>
      <c r="V4" s="1292"/>
      <c r="W4" s="1292"/>
      <c r="X4" s="1292"/>
      <c r="Y4" s="1292"/>
      <c r="Z4" s="1292"/>
      <c r="AA4" s="741"/>
      <c r="AB4" s="741"/>
      <c r="AC4" s="741"/>
      <c r="AD4" s="741"/>
    </row>
    <row r="5" spans="1:30" s="661" customFormat="1" ht="7.15" customHeight="1">
      <c r="B5" s="665"/>
      <c r="C5" s="372"/>
      <c r="D5" s="372"/>
      <c r="E5" s="372"/>
      <c r="F5" s="372"/>
      <c r="G5" s="372"/>
      <c r="H5" s="372"/>
      <c r="I5" s="372"/>
      <c r="J5" s="372"/>
      <c r="K5" s="372"/>
      <c r="L5" s="372"/>
      <c r="M5" s="372"/>
      <c r="N5" s="372"/>
      <c r="O5" s="372"/>
      <c r="P5" s="372"/>
      <c r="Q5" s="372"/>
      <c r="R5" s="372"/>
      <c r="S5" s="372"/>
      <c r="T5" s="372"/>
      <c r="U5" s="372"/>
      <c r="V5" s="372"/>
      <c r="W5" s="372"/>
      <c r="X5" s="372"/>
      <c r="Y5" s="372"/>
      <c r="Z5" s="372"/>
      <c r="AA5" s="741"/>
      <c r="AB5" s="741"/>
      <c r="AC5" s="741"/>
      <c r="AD5" s="741"/>
    </row>
    <row r="6" spans="1:30" s="661" customFormat="1" ht="19.5" customHeight="1">
      <c r="B6" s="666" t="s">
        <v>516</v>
      </c>
      <c r="C6" s="372"/>
      <c r="D6" s="372"/>
      <c r="E6" s="372"/>
      <c r="F6" s="372"/>
      <c r="G6" s="372"/>
      <c r="H6" s="372"/>
      <c r="I6" s="372"/>
      <c r="J6" s="372"/>
      <c r="K6" s="372"/>
      <c r="L6" s="372"/>
      <c r="M6" s="372"/>
      <c r="N6" s="372"/>
      <c r="O6" s="372"/>
      <c r="P6" s="372"/>
      <c r="Q6" s="372"/>
      <c r="R6" s="372"/>
      <c r="S6" s="372"/>
      <c r="T6" s="372"/>
      <c r="U6" s="372"/>
      <c r="V6" s="372"/>
      <c r="W6" s="372"/>
      <c r="X6" s="372"/>
      <c r="Y6" s="372"/>
      <c r="Z6" s="726"/>
      <c r="AA6" s="741"/>
      <c r="AB6" s="741"/>
      <c r="AC6" s="741"/>
      <c r="AD6" s="741"/>
    </row>
    <row r="7" spans="1:30" ht="22.5" customHeight="1">
      <c r="B7" s="1298" t="s">
        <v>180</v>
      </c>
      <c r="C7" s="1299"/>
      <c r="D7" s="1302" t="s">
        <v>295</v>
      </c>
      <c r="E7" s="1304" t="s">
        <v>492</v>
      </c>
      <c r="F7" s="1293" t="s">
        <v>175</v>
      </c>
      <c r="G7" s="1293"/>
      <c r="H7" s="1293"/>
      <c r="I7" s="1293"/>
      <c r="J7" s="1293"/>
      <c r="K7" s="1293"/>
      <c r="L7" s="1293"/>
      <c r="M7" s="1293"/>
      <c r="N7" s="1293"/>
      <c r="O7" s="1293"/>
      <c r="P7" s="1293"/>
      <c r="Q7" s="1293"/>
      <c r="R7" s="1293"/>
      <c r="S7" s="1293"/>
      <c r="T7" s="1293"/>
      <c r="U7" s="1293"/>
      <c r="V7" s="1293"/>
      <c r="W7" s="1293"/>
      <c r="X7" s="1293"/>
      <c r="Y7" s="1293"/>
      <c r="Z7" s="1302" t="s">
        <v>183</v>
      </c>
    </row>
    <row r="8" spans="1:30" s="286" customFormat="1" ht="22.5" customHeight="1">
      <c r="B8" s="1300"/>
      <c r="C8" s="1301"/>
      <c r="D8" s="1303"/>
      <c r="E8" s="1305"/>
      <c r="F8" s="711" t="s">
        <v>575</v>
      </c>
      <c r="G8" s="711" t="s">
        <v>515</v>
      </c>
      <c r="H8" s="711" t="s">
        <v>505</v>
      </c>
      <c r="I8" s="711" t="s">
        <v>572</v>
      </c>
      <c r="J8" s="711" t="s">
        <v>306</v>
      </c>
      <c r="K8" s="711" t="s">
        <v>576</v>
      </c>
      <c r="L8" s="711" t="s">
        <v>138</v>
      </c>
      <c r="M8" s="711" t="s">
        <v>261</v>
      </c>
      <c r="N8" s="711" t="s">
        <v>577</v>
      </c>
      <c r="O8" s="711" t="s">
        <v>319</v>
      </c>
      <c r="P8" s="711" t="s">
        <v>367</v>
      </c>
      <c r="Q8" s="711" t="s">
        <v>578</v>
      </c>
      <c r="R8" s="711" t="s">
        <v>579</v>
      </c>
      <c r="S8" s="711" t="s">
        <v>581</v>
      </c>
      <c r="T8" s="711" t="s">
        <v>586</v>
      </c>
      <c r="U8" s="711" t="s">
        <v>332</v>
      </c>
      <c r="V8" s="711" t="s">
        <v>311</v>
      </c>
      <c r="W8" s="711" t="s">
        <v>587</v>
      </c>
      <c r="X8" s="711" t="s">
        <v>718</v>
      </c>
      <c r="Y8" s="711" t="s">
        <v>251</v>
      </c>
      <c r="Z8" s="1303"/>
    </row>
    <row r="9" spans="1:30" s="286" customFormat="1" ht="20.100000000000001" customHeight="1">
      <c r="A9" s="662"/>
      <c r="B9" s="1306" t="s">
        <v>184</v>
      </c>
      <c r="C9" s="669" t="s">
        <v>222</v>
      </c>
      <c r="D9" s="682" t="s">
        <v>40</v>
      </c>
      <c r="E9" s="697"/>
      <c r="F9" s="712"/>
      <c r="G9" s="712"/>
      <c r="H9" s="712"/>
      <c r="I9" s="712"/>
      <c r="J9" s="712"/>
      <c r="K9" s="712"/>
      <c r="L9" s="712"/>
      <c r="M9" s="712"/>
      <c r="N9" s="712"/>
      <c r="O9" s="712"/>
      <c r="P9" s="712"/>
      <c r="Q9" s="712"/>
      <c r="R9" s="712"/>
      <c r="S9" s="712"/>
      <c r="T9" s="712"/>
      <c r="U9" s="712"/>
      <c r="V9" s="712"/>
      <c r="W9" s="712"/>
      <c r="X9" s="712"/>
      <c r="Y9" s="712"/>
      <c r="Z9" s="727"/>
    </row>
    <row r="10" spans="1:30" s="286" customFormat="1" ht="20.100000000000001" customHeight="1">
      <c r="A10" s="662"/>
      <c r="B10" s="1100"/>
      <c r="C10" s="670"/>
      <c r="D10" s="683" t="s">
        <v>40</v>
      </c>
      <c r="E10" s="698"/>
      <c r="F10" s="713"/>
      <c r="G10" s="713"/>
      <c r="H10" s="713"/>
      <c r="I10" s="713"/>
      <c r="J10" s="713"/>
      <c r="K10" s="713"/>
      <c r="L10" s="713"/>
      <c r="M10" s="713"/>
      <c r="N10" s="713"/>
      <c r="O10" s="713"/>
      <c r="P10" s="713"/>
      <c r="Q10" s="713"/>
      <c r="R10" s="713"/>
      <c r="S10" s="713"/>
      <c r="T10" s="713"/>
      <c r="U10" s="713"/>
      <c r="V10" s="713"/>
      <c r="W10" s="713"/>
      <c r="X10" s="713"/>
      <c r="Y10" s="713"/>
      <c r="Z10" s="728"/>
    </row>
    <row r="11" spans="1:30" s="286" customFormat="1" ht="20.100000000000001" customHeight="1">
      <c r="A11" s="662"/>
      <c r="B11" s="1100"/>
      <c r="C11" s="670"/>
      <c r="D11" s="683" t="s">
        <v>40</v>
      </c>
      <c r="E11" s="698"/>
      <c r="F11" s="713"/>
      <c r="G11" s="713"/>
      <c r="H11" s="713"/>
      <c r="I11" s="713"/>
      <c r="J11" s="713"/>
      <c r="K11" s="713"/>
      <c r="L11" s="713"/>
      <c r="M11" s="713"/>
      <c r="N11" s="713"/>
      <c r="O11" s="713"/>
      <c r="P11" s="713"/>
      <c r="Q11" s="713"/>
      <c r="R11" s="713"/>
      <c r="S11" s="713"/>
      <c r="T11" s="713"/>
      <c r="U11" s="713"/>
      <c r="V11" s="713"/>
      <c r="W11" s="713"/>
      <c r="X11" s="713"/>
      <c r="Y11" s="713"/>
      <c r="Z11" s="728"/>
    </row>
    <row r="12" spans="1:30" s="286" customFormat="1" ht="20.100000000000001" customHeight="1">
      <c r="A12" s="662"/>
      <c r="B12" s="1100"/>
      <c r="C12" s="671"/>
      <c r="D12" s="684" t="s">
        <v>40</v>
      </c>
      <c r="E12" s="698"/>
      <c r="F12" s="713"/>
      <c r="G12" s="713"/>
      <c r="H12" s="713"/>
      <c r="I12" s="713"/>
      <c r="J12" s="713"/>
      <c r="K12" s="713"/>
      <c r="L12" s="713"/>
      <c r="M12" s="713"/>
      <c r="N12" s="713"/>
      <c r="O12" s="713"/>
      <c r="P12" s="713"/>
      <c r="Q12" s="713"/>
      <c r="R12" s="713"/>
      <c r="S12" s="713"/>
      <c r="T12" s="713"/>
      <c r="U12" s="713"/>
      <c r="V12" s="713"/>
      <c r="W12" s="713"/>
      <c r="X12" s="713"/>
      <c r="Y12" s="713"/>
      <c r="Z12" s="728"/>
    </row>
    <row r="13" spans="1:30" s="286" customFormat="1" ht="20.100000000000001" customHeight="1">
      <c r="A13" s="662"/>
      <c r="B13" s="1100"/>
      <c r="C13" s="672"/>
      <c r="D13" s="685" t="s">
        <v>40</v>
      </c>
      <c r="E13" s="699"/>
      <c r="F13" s="714"/>
      <c r="G13" s="714"/>
      <c r="H13" s="714"/>
      <c r="I13" s="714"/>
      <c r="J13" s="714"/>
      <c r="K13" s="714"/>
      <c r="L13" s="714"/>
      <c r="M13" s="714"/>
      <c r="N13" s="714"/>
      <c r="O13" s="714"/>
      <c r="P13" s="714"/>
      <c r="Q13" s="714"/>
      <c r="R13" s="714"/>
      <c r="S13" s="714"/>
      <c r="T13" s="714"/>
      <c r="U13" s="714"/>
      <c r="V13" s="714"/>
      <c r="W13" s="714"/>
      <c r="X13" s="714"/>
      <c r="Y13" s="714"/>
      <c r="Z13" s="729"/>
    </row>
    <row r="14" spans="1:30" s="286" customFormat="1" ht="20.100000000000001" customHeight="1">
      <c r="A14" s="662"/>
      <c r="B14" s="667"/>
      <c r="C14" s="673" t="s">
        <v>293</v>
      </c>
      <c r="D14" s="686" t="s">
        <v>40</v>
      </c>
      <c r="E14" s="700">
        <f>SUM(E9:E13)</f>
        <v>0</v>
      </c>
      <c r="F14" s="715"/>
      <c r="G14" s="715"/>
      <c r="H14" s="715"/>
      <c r="I14" s="715"/>
      <c r="J14" s="715"/>
      <c r="K14" s="715"/>
      <c r="L14" s="715"/>
      <c r="M14" s="715"/>
      <c r="N14" s="715"/>
      <c r="O14" s="715"/>
      <c r="P14" s="715"/>
      <c r="Q14" s="715"/>
      <c r="R14" s="715"/>
      <c r="S14" s="715"/>
      <c r="T14" s="715"/>
      <c r="U14" s="715"/>
      <c r="V14" s="715"/>
      <c r="W14" s="715"/>
      <c r="X14" s="715"/>
      <c r="Y14" s="715"/>
      <c r="Z14" s="730"/>
    </row>
    <row r="15" spans="1:30" ht="19.899999999999999" customHeight="1">
      <c r="B15" s="1100" t="s">
        <v>330</v>
      </c>
      <c r="C15" s="670" t="s">
        <v>141</v>
      </c>
      <c r="D15" s="683" t="s">
        <v>40</v>
      </c>
      <c r="E15" s="701"/>
      <c r="F15" s="716"/>
      <c r="G15" s="716"/>
      <c r="H15" s="716"/>
      <c r="I15" s="716"/>
      <c r="J15" s="716"/>
      <c r="K15" s="716"/>
      <c r="L15" s="716"/>
      <c r="M15" s="716"/>
      <c r="N15" s="716"/>
      <c r="O15" s="716"/>
      <c r="P15" s="716"/>
      <c r="Q15" s="716"/>
      <c r="R15" s="716"/>
      <c r="S15" s="716"/>
      <c r="T15" s="716"/>
      <c r="U15" s="716"/>
      <c r="V15" s="716"/>
      <c r="W15" s="716"/>
      <c r="X15" s="716"/>
      <c r="Y15" s="716"/>
      <c r="Z15" s="731"/>
    </row>
    <row r="16" spans="1:30" ht="19.899999999999999" customHeight="1">
      <c r="B16" s="1100"/>
      <c r="C16" s="670"/>
      <c r="D16" s="683" t="s">
        <v>40</v>
      </c>
      <c r="E16" s="698"/>
      <c r="F16" s="713"/>
      <c r="G16" s="713"/>
      <c r="H16" s="713"/>
      <c r="I16" s="713"/>
      <c r="J16" s="713"/>
      <c r="K16" s="713"/>
      <c r="L16" s="713"/>
      <c r="M16" s="713"/>
      <c r="N16" s="713"/>
      <c r="O16" s="713"/>
      <c r="P16" s="713"/>
      <c r="Q16" s="713"/>
      <c r="R16" s="713"/>
      <c r="S16" s="713"/>
      <c r="T16" s="713"/>
      <c r="U16" s="713"/>
      <c r="V16" s="713"/>
      <c r="W16" s="713"/>
      <c r="X16" s="713"/>
      <c r="Y16" s="713"/>
      <c r="Z16" s="728"/>
    </row>
    <row r="17" spans="2:26" ht="19.899999999999999" customHeight="1">
      <c r="B17" s="1100"/>
      <c r="C17" s="670"/>
      <c r="D17" s="683" t="s">
        <v>40</v>
      </c>
      <c r="E17" s="698"/>
      <c r="F17" s="713"/>
      <c r="G17" s="713"/>
      <c r="H17" s="713"/>
      <c r="I17" s="713"/>
      <c r="J17" s="713"/>
      <c r="K17" s="713"/>
      <c r="L17" s="713"/>
      <c r="M17" s="713"/>
      <c r="N17" s="713"/>
      <c r="O17" s="713"/>
      <c r="P17" s="713"/>
      <c r="Q17" s="713"/>
      <c r="R17" s="713"/>
      <c r="S17" s="713"/>
      <c r="T17" s="713"/>
      <c r="U17" s="713"/>
      <c r="V17" s="713"/>
      <c r="W17" s="713"/>
      <c r="X17" s="713"/>
      <c r="Y17" s="713"/>
      <c r="Z17" s="728"/>
    </row>
    <row r="18" spans="2:26" ht="19.899999999999999" customHeight="1">
      <c r="B18" s="1100"/>
      <c r="C18" s="671"/>
      <c r="D18" s="684" t="s">
        <v>40</v>
      </c>
      <c r="E18" s="698"/>
      <c r="F18" s="713"/>
      <c r="G18" s="713"/>
      <c r="H18" s="713"/>
      <c r="I18" s="713"/>
      <c r="J18" s="713"/>
      <c r="K18" s="713"/>
      <c r="L18" s="713"/>
      <c r="M18" s="713"/>
      <c r="N18" s="713"/>
      <c r="O18" s="713"/>
      <c r="P18" s="713"/>
      <c r="Q18" s="713"/>
      <c r="R18" s="713"/>
      <c r="S18" s="713"/>
      <c r="T18" s="713"/>
      <c r="U18" s="713"/>
      <c r="V18" s="713"/>
      <c r="W18" s="713"/>
      <c r="X18" s="713"/>
      <c r="Y18" s="713"/>
      <c r="Z18" s="728"/>
    </row>
    <row r="19" spans="2:26" ht="19.899999999999999" customHeight="1">
      <c r="B19" s="1100"/>
      <c r="C19" s="672"/>
      <c r="D19" s="685" t="s">
        <v>40</v>
      </c>
      <c r="E19" s="699"/>
      <c r="F19" s="714"/>
      <c r="G19" s="714"/>
      <c r="H19" s="714"/>
      <c r="I19" s="714"/>
      <c r="J19" s="714"/>
      <c r="K19" s="714"/>
      <c r="L19" s="714"/>
      <c r="M19" s="714"/>
      <c r="N19" s="714"/>
      <c r="O19" s="714"/>
      <c r="P19" s="714"/>
      <c r="Q19" s="714"/>
      <c r="R19" s="714"/>
      <c r="S19" s="714"/>
      <c r="T19" s="714"/>
      <c r="U19" s="714"/>
      <c r="V19" s="714"/>
      <c r="W19" s="714"/>
      <c r="X19" s="714"/>
      <c r="Y19" s="714"/>
      <c r="Z19" s="729"/>
    </row>
    <row r="20" spans="2:26" ht="19.899999999999999" customHeight="1">
      <c r="B20" s="667"/>
      <c r="C20" s="673" t="s">
        <v>309</v>
      </c>
      <c r="D20" s="686" t="s">
        <v>40</v>
      </c>
      <c r="E20" s="700">
        <f>SUM(E15:E19)</f>
        <v>0</v>
      </c>
      <c r="F20" s="715"/>
      <c r="G20" s="715"/>
      <c r="H20" s="715"/>
      <c r="I20" s="715"/>
      <c r="J20" s="715"/>
      <c r="K20" s="715"/>
      <c r="L20" s="715"/>
      <c r="M20" s="715"/>
      <c r="N20" s="715"/>
      <c r="O20" s="715"/>
      <c r="P20" s="715"/>
      <c r="Q20" s="715"/>
      <c r="R20" s="715"/>
      <c r="S20" s="715"/>
      <c r="T20" s="715"/>
      <c r="U20" s="715"/>
      <c r="V20" s="715"/>
      <c r="W20" s="715"/>
      <c r="X20" s="715"/>
      <c r="Y20" s="715"/>
      <c r="Z20" s="730"/>
    </row>
    <row r="21" spans="2:26" s="286" customFormat="1" ht="20.100000000000001" customHeight="1">
      <c r="B21" s="1294" t="s">
        <v>471</v>
      </c>
      <c r="C21" s="1295"/>
      <c r="D21" s="687" t="s">
        <v>40</v>
      </c>
      <c r="E21" s="702">
        <f>SUM(E14,E20)</f>
        <v>0</v>
      </c>
      <c r="F21" s="717"/>
      <c r="G21" s="717"/>
      <c r="H21" s="717"/>
      <c r="I21" s="717"/>
      <c r="J21" s="717"/>
      <c r="K21" s="717"/>
      <c r="L21" s="717"/>
      <c r="M21" s="717"/>
      <c r="N21" s="717"/>
      <c r="O21" s="717"/>
      <c r="P21" s="717"/>
      <c r="Q21" s="717"/>
      <c r="R21" s="717"/>
      <c r="S21" s="717"/>
      <c r="T21" s="717"/>
      <c r="U21" s="717"/>
      <c r="V21" s="717"/>
      <c r="W21" s="717"/>
      <c r="X21" s="717"/>
      <c r="Y21" s="717"/>
      <c r="Z21" s="732"/>
    </row>
    <row r="22" spans="2:26" ht="19.899999999999999" customHeight="1">
      <c r="B22" s="1100" t="s">
        <v>649</v>
      </c>
      <c r="C22" s="674" t="s">
        <v>317</v>
      </c>
      <c r="D22" s="688" t="s">
        <v>40</v>
      </c>
      <c r="E22" s="703"/>
      <c r="F22" s="718"/>
      <c r="G22" s="718"/>
      <c r="H22" s="718"/>
      <c r="I22" s="718"/>
      <c r="J22" s="718"/>
      <c r="K22" s="718"/>
      <c r="L22" s="718"/>
      <c r="M22" s="718"/>
      <c r="N22" s="718"/>
      <c r="O22" s="718"/>
      <c r="P22" s="718"/>
      <c r="Q22" s="718"/>
      <c r="R22" s="718"/>
      <c r="S22" s="718"/>
      <c r="T22" s="718"/>
      <c r="U22" s="718"/>
      <c r="V22" s="718"/>
      <c r="W22" s="718"/>
      <c r="X22" s="718"/>
      <c r="Y22" s="718"/>
      <c r="Z22" s="733">
        <f t="shared" ref="Z22:Z27" si="0">SUM(F22:Y22)</f>
        <v>0</v>
      </c>
    </row>
    <row r="23" spans="2:26" ht="19.899999999999999" customHeight="1">
      <c r="B23" s="1100"/>
      <c r="C23" s="675" t="s">
        <v>320</v>
      </c>
      <c r="D23" s="689" t="s">
        <v>40</v>
      </c>
      <c r="E23" s="704"/>
      <c r="F23" s="719"/>
      <c r="G23" s="719"/>
      <c r="H23" s="719"/>
      <c r="I23" s="719"/>
      <c r="J23" s="719"/>
      <c r="K23" s="719"/>
      <c r="L23" s="719"/>
      <c r="M23" s="719"/>
      <c r="N23" s="719"/>
      <c r="O23" s="719"/>
      <c r="P23" s="719"/>
      <c r="Q23" s="719"/>
      <c r="R23" s="719"/>
      <c r="S23" s="719"/>
      <c r="T23" s="719"/>
      <c r="U23" s="719"/>
      <c r="V23" s="719"/>
      <c r="W23" s="719"/>
      <c r="X23" s="719"/>
      <c r="Y23" s="719"/>
      <c r="Z23" s="734">
        <f t="shared" si="0"/>
        <v>0</v>
      </c>
    </row>
    <row r="24" spans="2:26" ht="19.899999999999999" customHeight="1">
      <c r="B24" s="1100"/>
      <c r="C24" s="675"/>
      <c r="D24" s="689" t="s">
        <v>40</v>
      </c>
      <c r="E24" s="704"/>
      <c r="F24" s="719"/>
      <c r="G24" s="719"/>
      <c r="H24" s="719"/>
      <c r="I24" s="719"/>
      <c r="J24" s="719"/>
      <c r="K24" s="719"/>
      <c r="L24" s="719"/>
      <c r="M24" s="719"/>
      <c r="N24" s="719"/>
      <c r="O24" s="719"/>
      <c r="P24" s="719"/>
      <c r="Q24" s="719"/>
      <c r="R24" s="719"/>
      <c r="S24" s="719"/>
      <c r="T24" s="719"/>
      <c r="U24" s="719"/>
      <c r="V24" s="719"/>
      <c r="W24" s="719"/>
      <c r="X24" s="719"/>
      <c r="Y24" s="719"/>
      <c r="Z24" s="734">
        <f t="shared" si="0"/>
        <v>0</v>
      </c>
    </row>
    <row r="25" spans="2:26" ht="19.899999999999999" customHeight="1">
      <c r="B25" s="1100"/>
      <c r="C25" s="675"/>
      <c r="D25" s="689" t="s">
        <v>40</v>
      </c>
      <c r="E25" s="704"/>
      <c r="F25" s="719"/>
      <c r="G25" s="719"/>
      <c r="H25" s="719"/>
      <c r="I25" s="719"/>
      <c r="J25" s="719"/>
      <c r="K25" s="719"/>
      <c r="L25" s="719"/>
      <c r="M25" s="719"/>
      <c r="N25" s="719"/>
      <c r="O25" s="719"/>
      <c r="P25" s="719"/>
      <c r="Q25" s="719"/>
      <c r="R25" s="719"/>
      <c r="S25" s="719"/>
      <c r="T25" s="719"/>
      <c r="U25" s="719"/>
      <c r="V25" s="719"/>
      <c r="W25" s="719"/>
      <c r="X25" s="719"/>
      <c r="Y25" s="719"/>
      <c r="Z25" s="734">
        <f t="shared" si="0"/>
        <v>0</v>
      </c>
    </row>
    <row r="26" spans="2:26" ht="19.899999999999999" customHeight="1">
      <c r="B26" s="1100"/>
      <c r="C26" s="676"/>
      <c r="D26" s="690" t="s">
        <v>40</v>
      </c>
      <c r="E26" s="705"/>
      <c r="F26" s="720"/>
      <c r="G26" s="720"/>
      <c r="H26" s="720"/>
      <c r="I26" s="720"/>
      <c r="J26" s="720"/>
      <c r="K26" s="720"/>
      <c r="L26" s="720"/>
      <c r="M26" s="720"/>
      <c r="N26" s="720"/>
      <c r="O26" s="720"/>
      <c r="P26" s="720"/>
      <c r="Q26" s="720"/>
      <c r="R26" s="720"/>
      <c r="S26" s="720"/>
      <c r="T26" s="720"/>
      <c r="U26" s="720"/>
      <c r="V26" s="720"/>
      <c r="W26" s="720"/>
      <c r="X26" s="720"/>
      <c r="Y26" s="720"/>
      <c r="Z26" s="735">
        <f t="shared" si="0"/>
        <v>0</v>
      </c>
    </row>
    <row r="27" spans="2:26" ht="19.899999999999999" customHeight="1">
      <c r="B27" s="1294" t="s">
        <v>415</v>
      </c>
      <c r="C27" s="1295"/>
      <c r="D27" s="687" t="s">
        <v>40</v>
      </c>
      <c r="E27" s="702"/>
      <c r="F27" s="717">
        <f t="shared" ref="F27:Y27" si="1">SUM(F22:F26)</f>
        <v>0</v>
      </c>
      <c r="G27" s="717">
        <f t="shared" si="1"/>
        <v>0</v>
      </c>
      <c r="H27" s="717">
        <f t="shared" si="1"/>
        <v>0</v>
      </c>
      <c r="I27" s="717">
        <f t="shared" si="1"/>
        <v>0</v>
      </c>
      <c r="J27" s="717">
        <f t="shared" si="1"/>
        <v>0</v>
      </c>
      <c r="K27" s="717">
        <f t="shared" si="1"/>
        <v>0</v>
      </c>
      <c r="L27" s="717">
        <f t="shared" si="1"/>
        <v>0</v>
      </c>
      <c r="M27" s="717">
        <f t="shared" si="1"/>
        <v>0</v>
      </c>
      <c r="N27" s="717">
        <f t="shared" si="1"/>
        <v>0</v>
      </c>
      <c r="O27" s="717">
        <f t="shared" si="1"/>
        <v>0</v>
      </c>
      <c r="P27" s="717">
        <f t="shared" si="1"/>
        <v>0</v>
      </c>
      <c r="Q27" s="717">
        <f t="shared" si="1"/>
        <v>0</v>
      </c>
      <c r="R27" s="717">
        <f t="shared" si="1"/>
        <v>0</v>
      </c>
      <c r="S27" s="717">
        <f t="shared" si="1"/>
        <v>0</v>
      </c>
      <c r="T27" s="717">
        <f t="shared" si="1"/>
        <v>0</v>
      </c>
      <c r="U27" s="717">
        <f t="shared" si="1"/>
        <v>0</v>
      </c>
      <c r="V27" s="717">
        <f t="shared" si="1"/>
        <v>0</v>
      </c>
      <c r="W27" s="717">
        <f t="shared" si="1"/>
        <v>0</v>
      </c>
      <c r="X27" s="717">
        <f t="shared" si="1"/>
        <v>0</v>
      </c>
      <c r="Y27" s="717">
        <f t="shared" si="1"/>
        <v>0</v>
      </c>
      <c r="Z27" s="736">
        <f t="shared" si="0"/>
        <v>0</v>
      </c>
    </row>
    <row r="28" spans="2:26" ht="21" customHeight="1">
      <c r="B28" s="1296" t="s">
        <v>243</v>
      </c>
      <c r="C28" s="1297"/>
      <c r="D28" s="687" t="s">
        <v>40</v>
      </c>
      <c r="E28" s="702">
        <f t="shared" ref="E28:Y28" si="2">SUM(E21,E27)</f>
        <v>0</v>
      </c>
      <c r="F28" s="717">
        <f t="shared" si="2"/>
        <v>0</v>
      </c>
      <c r="G28" s="717">
        <f t="shared" si="2"/>
        <v>0</v>
      </c>
      <c r="H28" s="717">
        <f t="shared" si="2"/>
        <v>0</v>
      </c>
      <c r="I28" s="717">
        <f t="shared" si="2"/>
        <v>0</v>
      </c>
      <c r="J28" s="717">
        <f t="shared" si="2"/>
        <v>0</v>
      </c>
      <c r="K28" s="717">
        <f t="shared" si="2"/>
        <v>0</v>
      </c>
      <c r="L28" s="717">
        <f t="shared" si="2"/>
        <v>0</v>
      </c>
      <c r="M28" s="717">
        <f t="shared" si="2"/>
        <v>0</v>
      </c>
      <c r="N28" s="717">
        <f t="shared" si="2"/>
        <v>0</v>
      </c>
      <c r="O28" s="717">
        <f t="shared" si="2"/>
        <v>0</v>
      </c>
      <c r="P28" s="717">
        <f t="shared" si="2"/>
        <v>0</v>
      </c>
      <c r="Q28" s="717">
        <f t="shared" si="2"/>
        <v>0</v>
      </c>
      <c r="R28" s="717">
        <f t="shared" si="2"/>
        <v>0</v>
      </c>
      <c r="S28" s="717">
        <f t="shared" si="2"/>
        <v>0</v>
      </c>
      <c r="T28" s="717">
        <f t="shared" si="2"/>
        <v>0</v>
      </c>
      <c r="U28" s="717">
        <f t="shared" si="2"/>
        <v>0</v>
      </c>
      <c r="V28" s="717">
        <f t="shared" si="2"/>
        <v>0</v>
      </c>
      <c r="W28" s="717">
        <f t="shared" si="2"/>
        <v>0</v>
      </c>
      <c r="X28" s="717">
        <f t="shared" si="2"/>
        <v>0</v>
      </c>
      <c r="Y28" s="725">
        <f t="shared" si="2"/>
        <v>0</v>
      </c>
      <c r="Z28" s="737">
        <f>SUM(E28:Y28)</f>
        <v>0</v>
      </c>
    </row>
    <row r="29" spans="2:26" ht="6" customHeight="1">
      <c r="B29" s="288"/>
      <c r="C29" s="288"/>
      <c r="D29" s="691"/>
      <c r="E29" s="706"/>
      <c r="F29" s="706"/>
      <c r="G29" s="706"/>
      <c r="H29" s="706"/>
      <c r="I29" s="706"/>
      <c r="J29" s="706"/>
      <c r="K29" s="706"/>
      <c r="L29" s="706"/>
      <c r="M29" s="706"/>
      <c r="N29" s="706"/>
      <c r="O29" s="706"/>
      <c r="P29" s="706"/>
      <c r="Q29" s="706"/>
      <c r="R29" s="706"/>
      <c r="S29" s="706"/>
      <c r="T29" s="706"/>
      <c r="U29" s="706"/>
      <c r="V29" s="706"/>
      <c r="W29" s="706"/>
      <c r="X29" s="706"/>
      <c r="Y29" s="706"/>
      <c r="Z29" s="706"/>
    </row>
    <row r="30" spans="2:26" ht="16.5" customHeight="1">
      <c r="B30" s="426" t="s">
        <v>427</v>
      </c>
    </row>
    <row r="31" spans="2:26" ht="16.5" customHeight="1">
      <c r="B31" s="291" t="s">
        <v>763</v>
      </c>
    </row>
    <row r="32" spans="2:26" ht="16.5" customHeight="1">
      <c r="B32" s="291" t="s">
        <v>762</v>
      </c>
    </row>
    <row r="33" spans="2:30" ht="16.5" customHeight="1">
      <c r="B33" s="291" t="s">
        <v>669</v>
      </c>
    </row>
    <row r="34" spans="2:30" ht="16.5" customHeight="1">
      <c r="B34" s="291" t="s">
        <v>208</v>
      </c>
    </row>
    <row r="35" spans="2:30" ht="19.5" customHeight="1"/>
    <row r="36" spans="2:30" ht="19.5" customHeight="1"/>
    <row r="37" spans="2:30" s="661" customFormat="1" ht="19.5" customHeight="1">
      <c r="B37" s="666" t="s">
        <v>653</v>
      </c>
      <c r="C37" s="372"/>
      <c r="D37" s="372"/>
      <c r="E37" s="372"/>
      <c r="F37" s="372"/>
      <c r="G37" s="372"/>
      <c r="H37" s="372"/>
      <c r="I37" s="372"/>
      <c r="J37" s="372"/>
      <c r="K37" s="372"/>
      <c r="L37" s="372"/>
      <c r="M37" s="372"/>
      <c r="N37" s="372"/>
      <c r="O37" s="372"/>
      <c r="P37" s="372"/>
      <c r="Q37" s="372"/>
      <c r="R37" s="372"/>
      <c r="S37" s="372"/>
      <c r="T37" s="372"/>
      <c r="U37" s="372"/>
      <c r="V37" s="372"/>
      <c r="W37" s="372"/>
      <c r="X37" s="372"/>
      <c r="Y37" s="372"/>
      <c r="Z37" s="726"/>
      <c r="AA37" s="741"/>
      <c r="AB37" s="741"/>
      <c r="AC37" s="741"/>
      <c r="AD37" s="741"/>
    </row>
    <row r="38" spans="2:30" ht="22.5" customHeight="1">
      <c r="B38" s="1298" t="s">
        <v>180</v>
      </c>
      <c r="C38" s="1299"/>
      <c r="D38" s="1302" t="s">
        <v>295</v>
      </c>
      <c r="E38" s="1304" t="s">
        <v>492</v>
      </c>
      <c r="F38" s="1293" t="s">
        <v>175</v>
      </c>
      <c r="G38" s="1293"/>
      <c r="H38" s="1293"/>
      <c r="I38" s="1293"/>
      <c r="J38" s="1293"/>
      <c r="K38" s="1293"/>
      <c r="L38" s="1293"/>
      <c r="M38" s="1293"/>
      <c r="N38" s="1293"/>
      <c r="O38" s="1293"/>
      <c r="P38" s="1293"/>
      <c r="Q38" s="1293"/>
      <c r="R38" s="1293"/>
      <c r="S38" s="1293"/>
      <c r="T38" s="1293"/>
      <c r="U38" s="1293"/>
      <c r="V38" s="1293"/>
      <c r="W38" s="1293"/>
      <c r="X38" s="1293"/>
      <c r="Y38" s="1293"/>
      <c r="Z38" s="1302" t="s">
        <v>183</v>
      </c>
    </row>
    <row r="39" spans="2:30" s="286" customFormat="1" ht="22.5" customHeight="1">
      <c r="B39" s="1300"/>
      <c r="C39" s="1301"/>
      <c r="D39" s="1303"/>
      <c r="E39" s="1305"/>
      <c r="F39" s="711" t="s">
        <v>575</v>
      </c>
      <c r="G39" s="711" t="s">
        <v>515</v>
      </c>
      <c r="H39" s="711" t="s">
        <v>505</v>
      </c>
      <c r="I39" s="711" t="s">
        <v>572</v>
      </c>
      <c r="J39" s="711" t="s">
        <v>306</v>
      </c>
      <c r="K39" s="711" t="s">
        <v>576</v>
      </c>
      <c r="L39" s="711" t="s">
        <v>138</v>
      </c>
      <c r="M39" s="711" t="s">
        <v>261</v>
      </c>
      <c r="N39" s="711" t="s">
        <v>577</v>
      </c>
      <c r="O39" s="711" t="s">
        <v>319</v>
      </c>
      <c r="P39" s="711" t="s">
        <v>367</v>
      </c>
      <c r="Q39" s="711" t="s">
        <v>578</v>
      </c>
      <c r="R39" s="711" t="s">
        <v>579</v>
      </c>
      <c r="S39" s="711" t="s">
        <v>581</v>
      </c>
      <c r="T39" s="711" t="s">
        <v>586</v>
      </c>
      <c r="U39" s="711" t="s">
        <v>332</v>
      </c>
      <c r="V39" s="711" t="s">
        <v>311</v>
      </c>
      <c r="W39" s="711" t="s">
        <v>587</v>
      </c>
      <c r="X39" s="711" t="s">
        <v>718</v>
      </c>
      <c r="Y39" s="711" t="s">
        <v>251</v>
      </c>
      <c r="Z39" s="1303"/>
    </row>
    <row r="40" spans="2:30" ht="19.899999999999999" customHeight="1">
      <c r="B40" s="1309" t="s">
        <v>654</v>
      </c>
      <c r="C40" s="677" t="s">
        <v>186</v>
      </c>
      <c r="D40" s="692" t="s">
        <v>6</v>
      </c>
      <c r="E40" s="707"/>
      <c r="F40" s="721"/>
      <c r="G40" s="721"/>
      <c r="H40" s="721"/>
      <c r="I40" s="721"/>
      <c r="J40" s="721"/>
      <c r="K40" s="721"/>
      <c r="L40" s="721"/>
      <c r="M40" s="721"/>
      <c r="N40" s="721"/>
      <c r="O40" s="721"/>
      <c r="P40" s="721"/>
      <c r="Q40" s="721"/>
      <c r="R40" s="721"/>
      <c r="S40" s="721"/>
      <c r="T40" s="721"/>
      <c r="U40" s="721"/>
      <c r="V40" s="721"/>
      <c r="W40" s="721"/>
      <c r="X40" s="721"/>
      <c r="Y40" s="721"/>
      <c r="Z40" s="738" t="s">
        <v>6</v>
      </c>
    </row>
    <row r="41" spans="2:30" ht="19.899999999999999" customHeight="1">
      <c r="B41" s="1309"/>
      <c r="C41" s="678" t="s">
        <v>303</v>
      </c>
      <c r="D41" s="693" t="s">
        <v>298</v>
      </c>
      <c r="E41" s="708"/>
      <c r="F41" s="722"/>
      <c r="G41" s="722"/>
      <c r="H41" s="722"/>
      <c r="I41" s="722"/>
      <c r="J41" s="722"/>
      <c r="K41" s="722"/>
      <c r="L41" s="722"/>
      <c r="M41" s="722"/>
      <c r="N41" s="722"/>
      <c r="O41" s="722"/>
      <c r="P41" s="722"/>
      <c r="Q41" s="722"/>
      <c r="R41" s="722"/>
      <c r="S41" s="722"/>
      <c r="T41" s="722"/>
      <c r="U41" s="722"/>
      <c r="V41" s="722"/>
      <c r="W41" s="722"/>
      <c r="X41" s="722"/>
      <c r="Y41" s="722"/>
      <c r="Z41" s="739" t="s">
        <v>6</v>
      </c>
    </row>
    <row r="42" spans="2:30" ht="19.899999999999999" customHeight="1">
      <c r="B42" s="1309"/>
      <c r="C42" s="678" t="s">
        <v>305</v>
      </c>
      <c r="D42" s="693" t="s">
        <v>301</v>
      </c>
      <c r="E42" s="708"/>
      <c r="F42" s="722"/>
      <c r="G42" s="722"/>
      <c r="H42" s="722"/>
      <c r="I42" s="722"/>
      <c r="J42" s="722"/>
      <c r="K42" s="722"/>
      <c r="L42" s="722"/>
      <c r="M42" s="722"/>
      <c r="N42" s="722"/>
      <c r="O42" s="722"/>
      <c r="P42" s="722"/>
      <c r="Q42" s="722"/>
      <c r="R42" s="722"/>
      <c r="S42" s="722"/>
      <c r="T42" s="722"/>
      <c r="U42" s="722"/>
      <c r="V42" s="722"/>
      <c r="W42" s="722"/>
      <c r="X42" s="722"/>
      <c r="Y42" s="722"/>
      <c r="Z42" s="739" t="s">
        <v>6</v>
      </c>
    </row>
    <row r="43" spans="2:30" ht="19.899999999999999" customHeight="1">
      <c r="B43" s="1309"/>
      <c r="C43" s="679" t="s">
        <v>321</v>
      </c>
      <c r="D43" s="694" t="s">
        <v>40</v>
      </c>
      <c r="E43" s="709"/>
      <c r="F43" s="723"/>
      <c r="G43" s="723"/>
      <c r="H43" s="723"/>
      <c r="I43" s="723"/>
      <c r="J43" s="723"/>
      <c r="K43" s="723"/>
      <c r="L43" s="723"/>
      <c r="M43" s="723"/>
      <c r="N43" s="723"/>
      <c r="O43" s="723"/>
      <c r="P43" s="723"/>
      <c r="Q43" s="723"/>
      <c r="R43" s="723"/>
      <c r="S43" s="723"/>
      <c r="T43" s="723"/>
      <c r="U43" s="723"/>
      <c r="V43" s="723"/>
      <c r="W43" s="723"/>
      <c r="X43" s="723"/>
      <c r="Y43" s="723"/>
      <c r="Z43" s="740">
        <f>SUM(F43:Y43)</f>
        <v>0</v>
      </c>
    </row>
    <row r="44" spans="2:30" ht="19.899999999999999" customHeight="1">
      <c r="B44" s="1309"/>
      <c r="C44" s="680" t="s">
        <v>186</v>
      </c>
      <c r="D44" s="695" t="s">
        <v>6</v>
      </c>
      <c r="E44" s="710"/>
      <c r="F44" s="724"/>
      <c r="G44" s="724"/>
      <c r="H44" s="724"/>
      <c r="I44" s="724"/>
      <c r="J44" s="724"/>
      <c r="K44" s="724"/>
      <c r="L44" s="724"/>
      <c r="M44" s="724"/>
      <c r="N44" s="724"/>
      <c r="O44" s="724"/>
      <c r="P44" s="724"/>
      <c r="Q44" s="724"/>
      <c r="R44" s="724"/>
      <c r="S44" s="724"/>
      <c r="T44" s="724"/>
      <c r="U44" s="724"/>
      <c r="V44" s="724"/>
      <c r="W44" s="724"/>
      <c r="X44" s="724"/>
      <c r="Y44" s="724"/>
      <c r="Z44" s="738" t="s">
        <v>6</v>
      </c>
    </row>
    <row r="45" spans="2:30" ht="19.899999999999999" customHeight="1">
      <c r="B45" s="1309"/>
      <c r="C45" s="678" t="s">
        <v>303</v>
      </c>
      <c r="D45" s="693" t="s">
        <v>298</v>
      </c>
      <c r="E45" s="708"/>
      <c r="F45" s="722"/>
      <c r="G45" s="722"/>
      <c r="H45" s="722"/>
      <c r="I45" s="722"/>
      <c r="J45" s="722"/>
      <c r="K45" s="722"/>
      <c r="L45" s="722"/>
      <c r="M45" s="722"/>
      <c r="N45" s="722"/>
      <c r="O45" s="722"/>
      <c r="P45" s="722"/>
      <c r="Q45" s="722"/>
      <c r="R45" s="722"/>
      <c r="S45" s="722"/>
      <c r="T45" s="722"/>
      <c r="U45" s="722"/>
      <c r="V45" s="722"/>
      <c r="W45" s="722"/>
      <c r="X45" s="722"/>
      <c r="Y45" s="722"/>
      <c r="Z45" s="739" t="s">
        <v>6</v>
      </c>
    </row>
    <row r="46" spans="2:30" ht="19.899999999999999" customHeight="1">
      <c r="B46" s="1309"/>
      <c r="C46" s="678" t="s">
        <v>305</v>
      </c>
      <c r="D46" s="693" t="s">
        <v>301</v>
      </c>
      <c r="E46" s="708"/>
      <c r="F46" s="722"/>
      <c r="G46" s="722"/>
      <c r="H46" s="722"/>
      <c r="I46" s="722"/>
      <c r="J46" s="722"/>
      <c r="K46" s="722"/>
      <c r="L46" s="722"/>
      <c r="M46" s="722"/>
      <c r="N46" s="722"/>
      <c r="O46" s="722"/>
      <c r="P46" s="722"/>
      <c r="Q46" s="722"/>
      <c r="R46" s="722"/>
      <c r="S46" s="722"/>
      <c r="T46" s="722"/>
      <c r="U46" s="722"/>
      <c r="V46" s="722"/>
      <c r="W46" s="722"/>
      <c r="X46" s="722"/>
      <c r="Y46" s="722"/>
      <c r="Z46" s="739" t="s">
        <v>6</v>
      </c>
    </row>
    <row r="47" spans="2:30" ht="19.899999999999999" customHeight="1">
      <c r="B47" s="1309"/>
      <c r="C47" s="679" t="s">
        <v>321</v>
      </c>
      <c r="D47" s="694" t="s">
        <v>40</v>
      </c>
      <c r="E47" s="709"/>
      <c r="F47" s="723"/>
      <c r="G47" s="723"/>
      <c r="H47" s="723"/>
      <c r="I47" s="723"/>
      <c r="J47" s="723"/>
      <c r="K47" s="723"/>
      <c r="L47" s="723"/>
      <c r="M47" s="723"/>
      <c r="N47" s="723"/>
      <c r="O47" s="723"/>
      <c r="P47" s="723"/>
      <c r="Q47" s="723"/>
      <c r="R47" s="723"/>
      <c r="S47" s="723"/>
      <c r="T47" s="723"/>
      <c r="U47" s="723"/>
      <c r="V47" s="723"/>
      <c r="W47" s="723"/>
      <c r="X47" s="723"/>
      <c r="Y47" s="723"/>
      <c r="Z47" s="740">
        <f>SUM(F47:Y47)</f>
        <v>0</v>
      </c>
    </row>
    <row r="48" spans="2:30" ht="19.899999999999999" customHeight="1">
      <c r="B48" s="1309"/>
      <c r="C48" s="680" t="s">
        <v>186</v>
      </c>
      <c r="D48" s="695" t="s">
        <v>6</v>
      </c>
      <c r="E48" s="710"/>
      <c r="F48" s="724"/>
      <c r="G48" s="724"/>
      <c r="H48" s="724"/>
      <c r="I48" s="724"/>
      <c r="J48" s="724"/>
      <c r="K48" s="724"/>
      <c r="L48" s="724"/>
      <c r="M48" s="724"/>
      <c r="N48" s="724"/>
      <c r="O48" s="724"/>
      <c r="P48" s="724"/>
      <c r="Q48" s="724"/>
      <c r="R48" s="724"/>
      <c r="S48" s="724"/>
      <c r="T48" s="724"/>
      <c r="U48" s="724"/>
      <c r="V48" s="724"/>
      <c r="W48" s="724"/>
      <c r="X48" s="724"/>
      <c r="Y48" s="724"/>
      <c r="Z48" s="738" t="s">
        <v>6</v>
      </c>
    </row>
    <row r="49" spans="2:26" ht="19.899999999999999" customHeight="1">
      <c r="B49" s="1309"/>
      <c r="C49" s="678" t="s">
        <v>303</v>
      </c>
      <c r="D49" s="693" t="s">
        <v>298</v>
      </c>
      <c r="E49" s="708"/>
      <c r="F49" s="722"/>
      <c r="G49" s="722"/>
      <c r="H49" s="722"/>
      <c r="I49" s="722"/>
      <c r="J49" s="722"/>
      <c r="K49" s="722"/>
      <c r="L49" s="722"/>
      <c r="M49" s="722"/>
      <c r="N49" s="722"/>
      <c r="O49" s="722"/>
      <c r="P49" s="722"/>
      <c r="Q49" s="722"/>
      <c r="R49" s="722"/>
      <c r="S49" s="722"/>
      <c r="T49" s="722"/>
      <c r="U49" s="722"/>
      <c r="V49" s="722"/>
      <c r="W49" s="722"/>
      <c r="X49" s="722"/>
      <c r="Y49" s="722"/>
      <c r="Z49" s="739" t="s">
        <v>6</v>
      </c>
    </row>
    <row r="50" spans="2:26" ht="19.899999999999999" customHeight="1">
      <c r="B50" s="1309"/>
      <c r="C50" s="678" t="s">
        <v>305</v>
      </c>
      <c r="D50" s="693" t="s">
        <v>301</v>
      </c>
      <c r="E50" s="708"/>
      <c r="F50" s="722"/>
      <c r="G50" s="722"/>
      <c r="H50" s="722"/>
      <c r="I50" s="722"/>
      <c r="J50" s="722"/>
      <c r="K50" s="722"/>
      <c r="L50" s="722"/>
      <c r="M50" s="722"/>
      <c r="N50" s="722"/>
      <c r="O50" s="722"/>
      <c r="P50" s="722"/>
      <c r="Q50" s="722"/>
      <c r="R50" s="722"/>
      <c r="S50" s="722"/>
      <c r="T50" s="722"/>
      <c r="U50" s="722"/>
      <c r="V50" s="722"/>
      <c r="W50" s="722"/>
      <c r="X50" s="722"/>
      <c r="Y50" s="722"/>
      <c r="Z50" s="739" t="s">
        <v>6</v>
      </c>
    </row>
    <row r="51" spans="2:26" ht="19.899999999999999" customHeight="1">
      <c r="B51" s="1309"/>
      <c r="C51" s="679" t="s">
        <v>321</v>
      </c>
      <c r="D51" s="694" t="s">
        <v>40</v>
      </c>
      <c r="E51" s="709"/>
      <c r="F51" s="723"/>
      <c r="G51" s="723"/>
      <c r="H51" s="723"/>
      <c r="I51" s="723"/>
      <c r="J51" s="723"/>
      <c r="K51" s="723"/>
      <c r="L51" s="723"/>
      <c r="M51" s="723"/>
      <c r="N51" s="723"/>
      <c r="O51" s="723"/>
      <c r="P51" s="723"/>
      <c r="Q51" s="723"/>
      <c r="R51" s="723"/>
      <c r="S51" s="723"/>
      <c r="T51" s="723"/>
      <c r="U51" s="723"/>
      <c r="V51" s="723"/>
      <c r="W51" s="723"/>
      <c r="X51" s="723"/>
      <c r="Y51" s="723"/>
      <c r="Z51" s="740">
        <f>SUM(F51:Y51)</f>
        <v>0</v>
      </c>
    </row>
    <row r="52" spans="2:26" ht="21.75" customHeight="1">
      <c r="B52" s="1294" t="s">
        <v>655</v>
      </c>
      <c r="C52" s="1295"/>
      <c r="D52" s="687" t="s">
        <v>40</v>
      </c>
      <c r="E52" s="702"/>
      <c r="F52" s="717">
        <f t="shared" ref="F52:Y52" si="3">SUM(F43,F47,F51)</f>
        <v>0</v>
      </c>
      <c r="G52" s="717">
        <f t="shared" si="3"/>
        <v>0</v>
      </c>
      <c r="H52" s="717">
        <f t="shared" si="3"/>
        <v>0</v>
      </c>
      <c r="I52" s="717">
        <f t="shared" si="3"/>
        <v>0</v>
      </c>
      <c r="J52" s="717">
        <f t="shared" si="3"/>
        <v>0</v>
      </c>
      <c r="K52" s="717">
        <f t="shared" si="3"/>
        <v>0</v>
      </c>
      <c r="L52" s="717">
        <f t="shared" si="3"/>
        <v>0</v>
      </c>
      <c r="M52" s="717">
        <f t="shared" si="3"/>
        <v>0</v>
      </c>
      <c r="N52" s="717">
        <f t="shared" si="3"/>
        <v>0</v>
      </c>
      <c r="O52" s="717">
        <f t="shared" si="3"/>
        <v>0</v>
      </c>
      <c r="P52" s="717">
        <f t="shared" si="3"/>
        <v>0</v>
      </c>
      <c r="Q52" s="717">
        <f t="shared" si="3"/>
        <v>0</v>
      </c>
      <c r="R52" s="717">
        <f t="shared" si="3"/>
        <v>0</v>
      </c>
      <c r="S52" s="717">
        <f t="shared" si="3"/>
        <v>0</v>
      </c>
      <c r="T52" s="717">
        <f t="shared" si="3"/>
        <v>0</v>
      </c>
      <c r="U52" s="717">
        <f t="shared" si="3"/>
        <v>0</v>
      </c>
      <c r="V52" s="717">
        <f t="shared" si="3"/>
        <v>0</v>
      </c>
      <c r="W52" s="717">
        <f t="shared" si="3"/>
        <v>0</v>
      </c>
      <c r="X52" s="717">
        <f t="shared" si="3"/>
        <v>0</v>
      </c>
      <c r="Y52" s="725">
        <f t="shared" si="3"/>
        <v>0</v>
      </c>
      <c r="Z52" s="732">
        <f>SUM(F52:Y52)</f>
        <v>0</v>
      </c>
    </row>
    <row r="53" spans="2:26" ht="6" customHeight="1">
      <c r="B53" s="288"/>
      <c r="C53" s="288"/>
      <c r="D53" s="691"/>
      <c r="E53" s="706"/>
      <c r="F53" s="706"/>
      <c r="G53" s="706"/>
      <c r="H53" s="706"/>
      <c r="I53" s="706"/>
      <c r="J53" s="706"/>
      <c r="K53" s="706"/>
      <c r="L53" s="706"/>
      <c r="M53" s="706"/>
      <c r="N53" s="706"/>
      <c r="O53" s="706"/>
      <c r="P53" s="706"/>
      <c r="Q53" s="706"/>
      <c r="R53" s="706"/>
      <c r="S53" s="706"/>
      <c r="T53" s="706"/>
      <c r="U53" s="706"/>
      <c r="V53" s="706"/>
      <c r="W53" s="706"/>
      <c r="X53" s="706"/>
      <c r="Y53" s="706"/>
      <c r="Z53" s="706"/>
    </row>
    <row r="54" spans="2:26" ht="16.5" customHeight="1">
      <c r="B54" s="426" t="s">
        <v>427</v>
      </c>
    </row>
    <row r="55" spans="2:26" ht="16.5" customHeight="1">
      <c r="B55" s="291" t="s">
        <v>728</v>
      </c>
      <c r="X55" s="1288" t="s">
        <v>151</v>
      </c>
      <c r="Y55" s="1307"/>
      <c r="Z55" s="1289"/>
    </row>
    <row r="56" spans="2:26" ht="17.25" customHeight="1">
      <c r="X56" s="1290"/>
      <c r="Y56" s="1308"/>
      <c r="Z56" s="1291"/>
    </row>
  </sheetData>
  <mergeCells count="20">
    <mergeCell ref="Z38:Z39"/>
    <mergeCell ref="X55:Z56"/>
    <mergeCell ref="B40:B51"/>
    <mergeCell ref="F38:Y38"/>
    <mergeCell ref="B52:C52"/>
    <mergeCell ref="B7:C8"/>
    <mergeCell ref="D7:D8"/>
    <mergeCell ref="E7:E8"/>
    <mergeCell ref="B9:B13"/>
    <mergeCell ref="B15:B19"/>
    <mergeCell ref="B22:B26"/>
    <mergeCell ref="B38:C39"/>
    <mergeCell ref="D38:D39"/>
    <mergeCell ref="E38:E39"/>
    <mergeCell ref="B4:Z4"/>
    <mergeCell ref="F7:Y7"/>
    <mergeCell ref="B21:C21"/>
    <mergeCell ref="B27:C27"/>
    <mergeCell ref="B28:C28"/>
    <mergeCell ref="Z7:Z8"/>
  </mergeCells>
  <phoneticPr fontId="35"/>
  <printOptions horizontalCentered="1"/>
  <pageMargins left="0.78740157480314965" right="0.39370078740157483" top="0.39370078740157483" bottom="0.39370078740157483" header="0.51181102362204722" footer="0.51181102362204722"/>
  <pageSetup paperSize="8" scale="6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view="pageBreakPreview" zoomScale="84" zoomScaleNormal="85" zoomScaleSheetLayoutView="84" workbookViewId="0">
      <selection activeCell="A9" sqref="A9"/>
    </sheetView>
  </sheetViews>
  <sheetFormatPr defaultColWidth="9" defaultRowHeight="12"/>
  <cols>
    <col min="1" max="1" width="2.625" style="419" customWidth="1"/>
    <col min="2" max="2" width="3.125" style="419" customWidth="1"/>
    <col min="3" max="4" width="2.625" style="419" customWidth="1"/>
    <col min="5" max="5" width="36" style="419" customWidth="1"/>
    <col min="6" max="6" width="15.625" style="419" customWidth="1"/>
    <col min="7" max="7" width="18" style="419" customWidth="1"/>
    <col min="8" max="8" width="13.625" style="419" customWidth="1"/>
    <col min="9" max="9" width="23.125" style="419" customWidth="1"/>
    <col min="10" max="10" width="22.5" style="419" customWidth="1"/>
    <col min="11" max="11" width="2.5" style="419" customWidth="1"/>
    <col min="12" max="24" width="12.625" style="419" customWidth="1"/>
    <col min="25" max="25" width="3.125" style="419" customWidth="1"/>
    <col min="26" max="39" width="12.625" style="419" customWidth="1"/>
    <col min="40" max="59" width="13.625" style="419" customWidth="1"/>
    <col min="60" max="16384" width="9" style="419"/>
  </cols>
  <sheetData>
    <row r="1" spans="1:17" ht="14.25" customHeight="1"/>
    <row r="2" spans="1:17" s="618" customFormat="1" ht="20.100000000000001" customHeight="1">
      <c r="B2" s="1310" t="s">
        <v>638</v>
      </c>
      <c r="C2" s="1311"/>
      <c r="D2" s="1311"/>
      <c r="E2" s="1311"/>
      <c r="F2" s="1311"/>
      <c r="G2" s="1311"/>
      <c r="H2" s="1311"/>
      <c r="I2" s="1311"/>
      <c r="J2" s="1311"/>
      <c r="K2" s="472"/>
      <c r="L2" s="472"/>
      <c r="M2" s="472"/>
      <c r="N2" s="472"/>
    </row>
    <row r="3" spans="1:17" s="618" customFormat="1" ht="9.9499999999999993" customHeight="1">
      <c r="A3" s="744"/>
      <c r="B3" s="472"/>
      <c r="C3" s="472"/>
      <c r="D3" s="472"/>
      <c r="E3" s="643"/>
      <c r="F3" s="762"/>
      <c r="G3" s="762"/>
      <c r="H3" s="762"/>
      <c r="I3" s="762"/>
      <c r="J3" s="762"/>
      <c r="K3" s="472"/>
    </row>
    <row r="4" spans="1:17" s="742" customFormat="1" ht="20.100000000000001" customHeight="1">
      <c r="A4" s="745"/>
      <c r="B4" s="1312" t="s">
        <v>135</v>
      </c>
      <c r="C4" s="1312"/>
      <c r="D4" s="1312"/>
      <c r="E4" s="1312"/>
      <c r="F4" s="1312"/>
      <c r="G4" s="1312"/>
      <c r="H4" s="1312"/>
      <c r="I4" s="1312"/>
      <c r="J4" s="1312"/>
      <c r="K4" s="643"/>
      <c r="L4" s="643"/>
      <c r="M4" s="643"/>
      <c r="N4" s="643"/>
      <c r="O4" s="797"/>
      <c r="P4" s="797"/>
      <c r="Q4" s="797"/>
    </row>
    <row r="5" spans="1:17" ht="8.25" customHeight="1">
      <c r="A5" s="643"/>
      <c r="B5" s="643"/>
      <c r="C5" s="643"/>
      <c r="D5" s="643"/>
      <c r="E5" s="643"/>
      <c r="F5" s="643"/>
      <c r="G5" s="643"/>
      <c r="H5" s="643"/>
      <c r="I5" s="643"/>
      <c r="J5" s="643"/>
      <c r="K5" s="643"/>
      <c r="L5" s="643"/>
      <c r="M5" s="643"/>
      <c r="N5" s="643"/>
    </row>
    <row r="6" spans="1:17" ht="20.100000000000001" customHeight="1">
      <c r="B6" s="1321" t="s">
        <v>501</v>
      </c>
      <c r="C6" s="1322"/>
      <c r="D6" s="1322"/>
      <c r="E6" s="1323"/>
      <c r="F6" s="763" t="s">
        <v>445</v>
      </c>
      <c r="G6" s="773" t="s">
        <v>750</v>
      </c>
      <c r="H6" s="1327" t="s">
        <v>37</v>
      </c>
      <c r="I6" s="1323"/>
      <c r="J6" s="1330" t="s">
        <v>503</v>
      </c>
      <c r="K6" s="796"/>
    </row>
    <row r="7" spans="1:17" ht="20.100000000000001" customHeight="1">
      <c r="B7" s="1324"/>
      <c r="C7" s="1325"/>
      <c r="D7" s="1325"/>
      <c r="E7" s="1326"/>
      <c r="F7" s="764" t="s">
        <v>263</v>
      </c>
      <c r="G7" s="764" t="s">
        <v>447</v>
      </c>
      <c r="H7" s="1328"/>
      <c r="I7" s="1329"/>
      <c r="J7" s="1331"/>
      <c r="K7" s="796"/>
    </row>
    <row r="8" spans="1:17" s="743" customFormat="1" ht="20.100000000000001" customHeight="1">
      <c r="B8" s="746"/>
      <c r="C8" s="749"/>
      <c r="D8" s="752" t="s">
        <v>483</v>
      </c>
      <c r="E8" s="757"/>
      <c r="F8" s="765"/>
      <c r="G8" s="765"/>
      <c r="H8" s="775"/>
      <c r="I8" s="782"/>
      <c r="J8" s="789"/>
      <c r="K8" s="796"/>
    </row>
    <row r="9" spans="1:17" s="743" customFormat="1" ht="20.100000000000001" customHeight="1">
      <c r="B9" s="746"/>
      <c r="C9" s="749"/>
      <c r="D9" s="753" t="s">
        <v>483</v>
      </c>
      <c r="E9" s="758"/>
      <c r="F9" s="766"/>
      <c r="G9" s="766"/>
      <c r="H9" s="776"/>
      <c r="I9" s="783"/>
      <c r="J9" s="790"/>
      <c r="K9" s="796"/>
    </row>
    <row r="10" spans="1:17" s="743" customFormat="1" ht="20.100000000000001" customHeight="1">
      <c r="B10" s="746"/>
      <c r="C10" s="749"/>
      <c r="D10" s="754" t="s">
        <v>483</v>
      </c>
      <c r="E10" s="759"/>
      <c r="F10" s="767"/>
      <c r="G10" s="767"/>
      <c r="H10" s="777"/>
      <c r="I10" s="784"/>
      <c r="J10" s="791"/>
      <c r="K10" s="796"/>
    </row>
    <row r="11" spans="1:17" s="743" customFormat="1" ht="20.100000000000001" customHeight="1">
      <c r="B11" s="746"/>
      <c r="C11" s="750" t="s">
        <v>56</v>
      </c>
      <c r="D11" s="1313" t="s">
        <v>419</v>
      </c>
      <c r="E11" s="1314"/>
      <c r="F11" s="768"/>
      <c r="G11" s="768"/>
      <c r="H11" s="778"/>
      <c r="I11" s="785"/>
      <c r="J11" s="792"/>
      <c r="K11" s="796"/>
    </row>
    <row r="12" spans="1:17" s="743" customFormat="1" ht="20.100000000000001" customHeight="1">
      <c r="B12" s="746"/>
      <c r="C12" s="749"/>
      <c r="D12" s="755" t="s">
        <v>483</v>
      </c>
      <c r="E12" s="760"/>
      <c r="F12" s="769"/>
      <c r="G12" s="769"/>
      <c r="H12" s="779" t="s">
        <v>128</v>
      </c>
      <c r="I12" s="786"/>
      <c r="J12" s="793"/>
      <c r="K12" s="796"/>
    </row>
    <row r="13" spans="1:17" s="743" customFormat="1" ht="20.100000000000001" customHeight="1">
      <c r="B13" s="746"/>
      <c r="C13" s="749"/>
      <c r="D13" s="753" t="s">
        <v>483</v>
      </c>
      <c r="E13" s="758"/>
      <c r="F13" s="766"/>
      <c r="G13" s="766"/>
      <c r="H13" s="776"/>
      <c r="I13" s="783"/>
      <c r="J13" s="790"/>
      <c r="K13" s="796"/>
    </row>
    <row r="14" spans="1:17" s="743" customFormat="1" ht="20.100000000000001" customHeight="1">
      <c r="B14" s="746"/>
      <c r="C14" s="749"/>
      <c r="D14" s="754" t="s">
        <v>483</v>
      </c>
      <c r="E14" s="759"/>
      <c r="F14" s="767"/>
      <c r="G14" s="767"/>
      <c r="H14" s="777"/>
      <c r="I14" s="784"/>
      <c r="J14" s="791"/>
      <c r="K14" s="796"/>
    </row>
    <row r="15" spans="1:17" s="743" customFormat="1" ht="20.100000000000001" customHeight="1">
      <c r="B15" s="746"/>
      <c r="C15" s="750" t="s">
        <v>506</v>
      </c>
      <c r="D15" s="1313" t="s">
        <v>201</v>
      </c>
      <c r="E15" s="1314"/>
      <c r="F15" s="770"/>
      <c r="G15" s="772"/>
      <c r="H15" s="780"/>
      <c r="I15" s="787"/>
      <c r="J15" s="794"/>
      <c r="K15" s="796"/>
    </row>
    <row r="16" spans="1:17" s="743" customFormat="1" ht="20.100000000000001" customHeight="1">
      <c r="B16" s="747"/>
      <c r="C16" s="1315" t="s">
        <v>373</v>
      </c>
      <c r="D16" s="1316"/>
      <c r="E16" s="1317"/>
      <c r="F16" s="771"/>
      <c r="G16" s="774">
        <f>SUM(G11,G15)</f>
        <v>0</v>
      </c>
      <c r="H16" s="781" t="s">
        <v>507</v>
      </c>
      <c r="I16" s="788"/>
      <c r="J16" s="795"/>
      <c r="K16" s="796"/>
    </row>
    <row r="17" spans="1:17" ht="19.5" customHeight="1"/>
    <row r="18" spans="1:17" ht="19.5" customHeight="1"/>
    <row r="19" spans="1:17" ht="19.5" customHeight="1"/>
    <row r="20" spans="1:17" s="742" customFormat="1" ht="20.100000000000001" customHeight="1">
      <c r="A20" s="745"/>
      <c r="B20" s="1312" t="s">
        <v>508</v>
      </c>
      <c r="C20" s="1312"/>
      <c r="D20" s="1312"/>
      <c r="E20" s="1312"/>
      <c r="F20" s="1312"/>
      <c r="G20" s="1312"/>
      <c r="H20" s="1312"/>
      <c r="I20" s="1312"/>
      <c r="J20" s="1312"/>
      <c r="K20" s="643"/>
      <c r="L20" s="643"/>
      <c r="M20" s="643"/>
      <c r="N20" s="643"/>
      <c r="O20" s="797"/>
      <c r="P20" s="797"/>
      <c r="Q20" s="797"/>
    </row>
    <row r="21" spans="1:17" ht="8.25" customHeight="1">
      <c r="A21" s="643"/>
      <c r="B21" s="643"/>
      <c r="C21" s="643"/>
      <c r="D21" s="643"/>
      <c r="E21" s="643"/>
      <c r="F21" s="643"/>
      <c r="G21" s="643"/>
      <c r="H21" s="643"/>
      <c r="I21" s="643"/>
      <c r="J21" s="643"/>
      <c r="K21" s="643"/>
      <c r="L21" s="643"/>
      <c r="M21" s="643"/>
      <c r="N21" s="643"/>
    </row>
    <row r="22" spans="1:17" ht="20.100000000000001" customHeight="1">
      <c r="B22" s="1321" t="s">
        <v>509</v>
      </c>
      <c r="C22" s="1322"/>
      <c r="D22" s="1322"/>
      <c r="E22" s="1323"/>
      <c r="F22" s="763" t="s">
        <v>445</v>
      </c>
      <c r="G22" s="773" t="s">
        <v>746</v>
      </c>
      <c r="H22" s="1327" t="s">
        <v>37</v>
      </c>
      <c r="I22" s="1323"/>
      <c r="J22" s="1330" t="s">
        <v>503</v>
      </c>
      <c r="K22" s="796"/>
    </row>
    <row r="23" spans="1:17" ht="20.100000000000001" customHeight="1">
      <c r="B23" s="1324"/>
      <c r="C23" s="1325"/>
      <c r="D23" s="1325"/>
      <c r="E23" s="1326"/>
      <c r="F23" s="764" t="s">
        <v>263</v>
      </c>
      <c r="G23" s="764" t="s">
        <v>447</v>
      </c>
      <c r="H23" s="1328"/>
      <c r="I23" s="1329"/>
      <c r="J23" s="1331"/>
      <c r="K23" s="796"/>
    </row>
    <row r="24" spans="1:17" s="743" customFormat="1" ht="20.100000000000001" customHeight="1">
      <c r="B24" s="746"/>
      <c r="C24" s="749"/>
      <c r="D24" s="752" t="s">
        <v>483</v>
      </c>
      <c r="E24" s="757"/>
      <c r="F24" s="765"/>
      <c r="G24" s="765"/>
      <c r="H24" s="775"/>
      <c r="I24" s="782"/>
      <c r="J24" s="789"/>
      <c r="K24" s="796"/>
    </row>
    <row r="25" spans="1:17" s="743" customFormat="1" ht="20.100000000000001" customHeight="1">
      <c r="B25" s="746"/>
      <c r="C25" s="749"/>
      <c r="D25" s="752" t="s">
        <v>483</v>
      </c>
      <c r="E25" s="757"/>
      <c r="F25" s="765"/>
      <c r="G25" s="765"/>
      <c r="H25" s="775"/>
      <c r="I25" s="782"/>
      <c r="J25" s="789"/>
      <c r="K25" s="796"/>
    </row>
    <row r="26" spans="1:17" s="743" customFormat="1" ht="20.100000000000001" customHeight="1">
      <c r="B26" s="746"/>
      <c r="C26" s="749"/>
      <c r="D26" s="756" t="s">
        <v>483</v>
      </c>
      <c r="E26" s="761"/>
      <c r="F26" s="768"/>
      <c r="G26" s="768"/>
      <c r="H26" s="778"/>
      <c r="I26" s="785"/>
      <c r="J26" s="792"/>
      <c r="K26" s="796"/>
    </row>
    <row r="27" spans="1:17" s="743" customFormat="1" ht="20.100000000000001" customHeight="1">
      <c r="B27" s="746"/>
      <c r="C27" s="750" t="s">
        <v>56</v>
      </c>
      <c r="D27" s="1313" t="s">
        <v>511</v>
      </c>
      <c r="E27" s="1314"/>
      <c r="F27" s="768"/>
      <c r="G27" s="768"/>
      <c r="H27" s="778"/>
      <c r="I27" s="785"/>
      <c r="J27" s="792"/>
      <c r="K27" s="796"/>
    </row>
    <row r="28" spans="1:17" s="743" customFormat="1" ht="20.100000000000001" customHeight="1">
      <c r="B28" s="746"/>
      <c r="C28" s="749"/>
      <c r="D28" s="755" t="s">
        <v>483</v>
      </c>
      <c r="E28" s="760"/>
      <c r="F28" s="769"/>
      <c r="G28" s="769"/>
      <c r="H28" s="779"/>
      <c r="I28" s="786"/>
      <c r="J28" s="793"/>
      <c r="K28" s="796"/>
    </row>
    <row r="29" spans="1:17" s="743" customFormat="1" ht="20.100000000000001" customHeight="1">
      <c r="B29" s="746"/>
      <c r="C29" s="749"/>
      <c r="D29" s="756" t="s">
        <v>483</v>
      </c>
      <c r="E29" s="761"/>
      <c r="F29" s="768"/>
      <c r="G29" s="768"/>
      <c r="H29" s="778"/>
      <c r="I29" s="785"/>
      <c r="J29" s="792"/>
      <c r="K29" s="796"/>
    </row>
    <row r="30" spans="1:17" s="743" customFormat="1" ht="20.100000000000001" customHeight="1">
      <c r="B30" s="746"/>
      <c r="C30" s="750" t="s">
        <v>506</v>
      </c>
      <c r="D30" s="1313" t="s">
        <v>157</v>
      </c>
      <c r="E30" s="1314"/>
      <c r="F30" s="772"/>
      <c r="G30" s="772"/>
      <c r="H30" s="780"/>
      <c r="I30" s="787"/>
      <c r="J30" s="794"/>
      <c r="K30" s="796"/>
    </row>
    <row r="31" spans="1:17" s="743" customFormat="1" ht="20.100000000000001" customHeight="1">
      <c r="B31" s="746"/>
      <c r="C31" s="749"/>
      <c r="D31" s="755" t="s">
        <v>483</v>
      </c>
      <c r="E31" s="760"/>
      <c r="F31" s="769"/>
      <c r="G31" s="769"/>
      <c r="H31" s="779"/>
      <c r="I31" s="786"/>
      <c r="J31" s="793"/>
      <c r="K31" s="796"/>
    </row>
    <row r="32" spans="1:17" s="743" customFormat="1" ht="20.100000000000001" customHeight="1">
      <c r="B32" s="746"/>
      <c r="C32" s="749"/>
      <c r="D32" s="752" t="s">
        <v>483</v>
      </c>
      <c r="E32" s="757"/>
      <c r="F32" s="765"/>
      <c r="G32" s="765"/>
      <c r="H32" s="775" t="s">
        <v>128</v>
      </c>
      <c r="I32" s="782"/>
      <c r="J32" s="789"/>
      <c r="K32" s="796"/>
    </row>
    <row r="33" spans="2:11" s="743" customFormat="1" ht="20.100000000000001" customHeight="1">
      <c r="B33" s="746"/>
      <c r="C33" s="749"/>
      <c r="D33" s="756" t="s">
        <v>483</v>
      </c>
      <c r="E33" s="761"/>
      <c r="F33" s="768"/>
      <c r="G33" s="768"/>
      <c r="H33" s="778"/>
      <c r="I33" s="785"/>
      <c r="J33" s="792"/>
      <c r="K33" s="796"/>
    </row>
    <row r="34" spans="2:11" s="743" customFormat="1" ht="20.100000000000001" customHeight="1">
      <c r="B34" s="746"/>
      <c r="C34" s="750" t="s">
        <v>512</v>
      </c>
      <c r="D34" s="1313" t="s">
        <v>201</v>
      </c>
      <c r="E34" s="1314"/>
      <c r="F34" s="770"/>
      <c r="G34" s="772"/>
      <c r="H34" s="780"/>
      <c r="I34" s="787"/>
      <c r="J34" s="794"/>
      <c r="K34" s="796"/>
    </row>
    <row r="35" spans="2:11" s="743" customFormat="1" ht="20.100000000000001" customHeight="1">
      <c r="B35" s="747"/>
      <c r="C35" s="1315" t="s">
        <v>43</v>
      </c>
      <c r="D35" s="1316"/>
      <c r="E35" s="1317"/>
      <c r="F35" s="771"/>
      <c r="G35" s="774">
        <f>SUM(G27,G30,G34)</f>
        <v>0</v>
      </c>
      <c r="H35" s="781" t="s">
        <v>395</v>
      </c>
      <c r="I35" s="788"/>
      <c r="J35" s="795"/>
      <c r="K35" s="796"/>
    </row>
    <row r="36" spans="2:11" ht="8.25" customHeight="1"/>
    <row r="37" spans="2:11" ht="13.5" customHeight="1">
      <c r="B37" s="748" t="s">
        <v>25</v>
      </c>
      <c r="C37" s="1318" t="s">
        <v>13</v>
      </c>
      <c r="D37" s="1318"/>
      <c r="E37" s="1318"/>
      <c r="F37" s="1318"/>
      <c r="G37" s="1318"/>
      <c r="H37" s="1318"/>
      <c r="I37" s="1318"/>
      <c r="J37" s="1318"/>
    </row>
    <row r="38" spans="2:11" ht="13.5" customHeight="1">
      <c r="B38" s="748" t="s">
        <v>39</v>
      </c>
      <c r="C38" s="1319" t="s">
        <v>106</v>
      </c>
      <c r="D38" s="1319"/>
      <c r="E38" s="1319"/>
      <c r="F38" s="1319"/>
      <c r="G38" s="1319"/>
      <c r="H38" s="1319"/>
      <c r="I38" s="1319"/>
      <c r="J38" s="1319"/>
    </row>
    <row r="39" spans="2:11" ht="13.5" customHeight="1">
      <c r="B39" s="748" t="s">
        <v>126</v>
      </c>
      <c r="C39" s="1318" t="s">
        <v>456</v>
      </c>
      <c r="D39" s="1318"/>
      <c r="E39" s="1318"/>
      <c r="F39" s="1318"/>
      <c r="G39" s="1318"/>
      <c r="H39" s="1318"/>
      <c r="I39" s="1318"/>
      <c r="J39" s="1318"/>
    </row>
    <row r="40" spans="2:11" ht="13.5" customHeight="1">
      <c r="B40" s="748" t="s">
        <v>114</v>
      </c>
      <c r="C40" s="1318" t="s">
        <v>45</v>
      </c>
      <c r="D40" s="1318"/>
      <c r="E40" s="1318"/>
      <c r="F40" s="1318"/>
      <c r="G40" s="1318"/>
      <c r="H40" s="1318"/>
      <c r="I40" s="1318"/>
      <c r="J40" s="1318"/>
    </row>
    <row r="41" spans="2:11" ht="13.5" customHeight="1">
      <c r="B41" s="748"/>
      <c r="C41" s="1318" t="s">
        <v>646</v>
      </c>
      <c r="D41" s="1318"/>
      <c r="E41" s="1318"/>
      <c r="F41" s="1318"/>
      <c r="G41" s="1318"/>
      <c r="H41" s="1318"/>
      <c r="I41" s="1318"/>
      <c r="J41" s="1318"/>
    </row>
    <row r="42" spans="2:11">
      <c r="B42" s="748" t="s">
        <v>164</v>
      </c>
      <c r="C42" s="1320" t="s">
        <v>307</v>
      </c>
      <c r="D42" s="1320"/>
      <c r="E42" s="1320"/>
      <c r="F42" s="1320"/>
      <c r="G42" s="1320"/>
      <c r="H42" s="1320"/>
      <c r="I42" s="1320"/>
      <c r="J42" s="1320"/>
    </row>
    <row r="43" spans="2:11">
      <c r="B43" s="748"/>
      <c r="C43" s="751" t="s">
        <v>396</v>
      </c>
      <c r="D43" s="751"/>
      <c r="E43" s="751"/>
      <c r="F43" s="751"/>
      <c r="G43" s="751"/>
      <c r="H43" s="751"/>
      <c r="I43" s="751"/>
      <c r="J43" s="751"/>
    </row>
    <row r="44" spans="2:11" ht="13.5" customHeight="1">
      <c r="B44" s="748" t="s">
        <v>70</v>
      </c>
      <c r="C44" s="751" t="s">
        <v>514</v>
      </c>
    </row>
    <row r="45" spans="2:11" ht="13.5" customHeight="1">
      <c r="B45" s="748"/>
      <c r="C45" s="751"/>
      <c r="I45" s="1103" t="s">
        <v>151</v>
      </c>
      <c r="J45" s="1105"/>
    </row>
    <row r="46" spans="2:11">
      <c r="I46" s="1109"/>
      <c r="J46" s="1111"/>
    </row>
  </sheetData>
  <mergeCells count="23">
    <mergeCell ref="I45:J46"/>
    <mergeCell ref="C42:J42"/>
    <mergeCell ref="B6:E7"/>
    <mergeCell ref="H6:I7"/>
    <mergeCell ref="J6:J7"/>
    <mergeCell ref="B22:E23"/>
    <mergeCell ref="H22:I23"/>
    <mergeCell ref="J22:J23"/>
    <mergeCell ref="C37:J37"/>
    <mergeCell ref="C38:J38"/>
    <mergeCell ref="C39:J39"/>
    <mergeCell ref="C40:J40"/>
    <mergeCell ref="C41:J41"/>
    <mergeCell ref="B20:J20"/>
    <mergeCell ref="D27:E27"/>
    <mergeCell ref="D30:E30"/>
    <mergeCell ref="D34:E34"/>
    <mergeCell ref="C35:E35"/>
    <mergeCell ref="B2:J2"/>
    <mergeCell ref="B4:J4"/>
    <mergeCell ref="D11:E11"/>
    <mergeCell ref="D15:E15"/>
    <mergeCell ref="C16:E16"/>
  </mergeCells>
  <phoneticPr fontId="35"/>
  <printOptions horizontalCentered="1"/>
  <pageMargins left="0.78740157480314965" right="0.59055118110236227" top="0.78740157480314965" bottom="0.78740157480314965" header="0.51181102362204722" footer="0.51181102362204722"/>
  <pageSetup paperSize="9" scale="65"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view="pageBreakPreview" zoomScale="85" zoomScaleNormal="85" zoomScaleSheetLayoutView="85" workbookViewId="0">
      <selection activeCell="F12" sqref="F12"/>
    </sheetView>
  </sheetViews>
  <sheetFormatPr defaultColWidth="9" defaultRowHeight="12"/>
  <cols>
    <col min="1" max="1" width="2.25" style="447" customWidth="1"/>
    <col min="2" max="3" width="2.875" style="447" customWidth="1"/>
    <col min="4" max="5" width="30.625" style="447" customWidth="1"/>
    <col min="6" max="15" width="12.75" style="447" customWidth="1"/>
    <col min="16" max="16" width="0.75" style="447" customWidth="1"/>
    <col min="17" max="16384" width="9" style="447"/>
  </cols>
  <sheetData>
    <row r="1" spans="1:19" s="446" customFormat="1" ht="20.100000000000001" customHeight="1">
      <c r="B1" s="1332" t="s">
        <v>672</v>
      </c>
      <c r="C1" s="1222"/>
      <c r="D1" s="1222"/>
      <c r="E1" s="1222"/>
      <c r="F1" s="1222"/>
      <c r="G1" s="1222"/>
      <c r="H1" s="1222"/>
      <c r="I1" s="1222"/>
      <c r="J1" s="1222"/>
      <c r="K1" s="1222"/>
      <c r="L1" s="1222"/>
      <c r="M1" s="1222"/>
      <c r="N1" s="1222"/>
      <c r="O1" s="1222"/>
    </row>
    <row r="2" spans="1:19" s="446" customFormat="1" ht="9.9499999999999993" customHeight="1">
      <c r="B2" s="451"/>
      <c r="C2" s="451"/>
      <c r="D2" s="492"/>
      <c r="E2" s="492"/>
      <c r="F2" s="492"/>
      <c r="G2" s="492"/>
      <c r="H2" s="492"/>
      <c r="I2" s="492"/>
      <c r="J2" s="492"/>
      <c r="K2" s="492"/>
      <c r="L2" s="492"/>
      <c r="M2" s="492"/>
      <c r="N2" s="492"/>
      <c r="O2" s="492"/>
    </row>
    <row r="3" spans="1:19" s="798" customFormat="1" ht="20.100000000000001" customHeight="1">
      <c r="B3" s="1048" t="s">
        <v>206</v>
      </c>
      <c r="C3" s="1048"/>
      <c r="D3" s="1333"/>
      <c r="E3" s="1333"/>
      <c r="F3" s="1333"/>
      <c r="G3" s="1333"/>
      <c r="H3" s="1333"/>
      <c r="I3" s="1333"/>
      <c r="J3" s="1333"/>
      <c r="K3" s="1333"/>
      <c r="L3" s="1333"/>
      <c r="M3" s="1333"/>
      <c r="N3" s="1333"/>
      <c r="O3" s="1333"/>
      <c r="P3" s="821"/>
      <c r="Q3" s="821"/>
      <c r="R3" s="821"/>
      <c r="S3" s="821"/>
    </row>
    <row r="4" spans="1:19" s="798" customFormat="1" ht="8.25" customHeight="1">
      <c r="B4" s="456"/>
      <c r="C4" s="456"/>
      <c r="D4" s="457"/>
      <c r="E4" s="457"/>
      <c r="F4" s="457"/>
      <c r="G4" s="457"/>
      <c r="H4" s="457"/>
      <c r="I4" s="457"/>
      <c r="J4" s="457"/>
      <c r="K4" s="457"/>
      <c r="L4" s="457"/>
      <c r="M4" s="457"/>
      <c r="N4" s="457"/>
      <c r="O4" s="457"/>
      <c r="P4" s="821"/>
      <c r="Q4" s="821"/>
      <c r="R4" s="821"/>
      <c r="S4" s="821"/>
    </row>
    <row r="5" spans="1:19" ht="20.100000000000001" customHeight="1">
      <c r="O5" s="619" t="s">
        <v>61</v>
      </c>
    </row>
    <row r="6" spans="1:19" s="799" customFormat="1" ht="20.100000000000001" customHeight="1">
      <c r="A6" s="802"/>
      <c r="B6" s="1334" t="s">
        <v>449</v>
      </c>
      <c r="C6" s="1335"/>
      <c r="D6" s="1336"/>
      <c r="E6" s="814" t="s">
        <v>439</v>
      </c>
      <c r="F6" s="810" t="s">
        <v>575</v>
      </c>
      <c r="G6" s="810" t="s">
        <v>515</v>
      </c>
      <c r="H6" s="810" t="s">
        <v>505</v>
      </c>
      <c r="I6" s="810" t="s">
        <v>572</v>
      </c>
      <c r="J6" s="810" t="s">
        <v>306</v>
      </c>
      <c r="K6" s="810" t="s">
        <v>576</v>
      </c>
      <c r="L6" s="810" t="s">
        <v>138</v>
      </c>
      <c r="M6" s="810" t="s">
        <v>261</v>
      </c>
      <c r="N6" s="810" t="s">
        <v>577</v>
      </c>
      <c r="O6" s="810" t="s">
        <v>319</v>
      </c>
    </row>
    <row r="7" spans="1:19" s="800" customFormat="1" ht="20.100000000000001" customHeight="1">
      <c r="A7" s="803"/>
      <c r="B7" s="804"/>
      <c r="C7" s="807" t="s">
        <v>483</v>
      </c>
      <c r="D7" s="811"/>
      <c r="E7" s="815"/>
      <c r="F7" s="818"/>
      <c r="G7" s="818"/>
      <c r="H7" s="818"/>
      <c r="I7" s="818"/>
      <c r="J7" s="818"/>
      <c r="K7" s="818"/>
      <c r="L7" s="818"/>
      <c r="M7" s="818"/>
      <c r="N7" s="818"/>
      <c r="O7" s="818"/>
    </row>
    <row r="8" spans="1:19" s="800" customFormat="1" ht="20.100000000000001" customHeight="1">
      <c r="A8" s="803"/>
      <c r="B8" s="804"/>
      <c r="C8" s="808" t="s">
        <v>483</v>
      </c>
      <c r="D8" s="812"/>
      <c r="E8" s="816"/>
      <c r="F8" s="819"/>
      <c r="G8" s="819"/>
      <c r="H8" s="819"/>
      <c r="I8" s="819"/>
      <c r="J8" s="819"/>
      <c r="K8" s="819"/>
      <c r="L8" s="819"/>
      <c r="M8" s="819"/>
      <c r="N8" s="819"/>
      <c r="O8" s="819"/>
    </row>
    <row r="9" spans="1:19" s="800" customFormat="1" ht="20.100000000000001" customHeight="1">
      <c r="A9" s="803"/>
      <c r="B9" s="804"/>
      <c r="C9" s="808" t="s">
        <v>483</v>
      </c>
      <c r="D9" s="812"/>
      <c r="E9" s="816"/>
      <c r="F9" s="819"/>
      <c r="G9" s="819"/>
      <c r="H9" s="819"/>
      <c r="I9" s="819"/>
      <c r="J9" s="819"/>
      <c r="K9" s="819"/>
      <c r="L9" s="819"/>
      <c r="M9" s="819"/>
      <c r="N9" s="819"/>
      <c r="O9" s="819"/>
    </row>
    <row r="10" spans="1:19" s="800" customFormat="1" ht="20.100000000000001" customHeight="1">
      <c r="A10" s="803"/>
      <c r="B10" s="804"/>
      <c r="C10" s="808" t="s">
        <v>483</v>
      </c>
      <c r="D10" s="812"/>
      <c r="E10" s="816"/>
      <c r="F10" s="819"/>
      <c r="G10" s="819"/>
      <c r="H10" s="819"/>
      <c r="I10" s="819"/>
      <c r="J10" s="819"/>
      <c r="K10" s="819"/>
      <c r="L10" s="819"/>
      <c r="M10" s="819"/>
      <c r="N10" s="819"/>
      <c r="O10" s="819"/>
    </row>
    <row r="11" spans="1:19" s="800" customFormat="1" ht="20.100000000000001" customHeight="1">
      <c r="A11" s="803"/>
      <c r="B11" s="804"/>
      <c r="C11" s="808" t="s">
        <v>483</v>
      </c>
      <c r="D11" s="812"/>
      <c r="E11" s="816"/>
      <c r="F11" s="819"/>
      <c r="G11" s="819"/>
      <c r="H11" s="819"/>
      <c r="I11" s="819"/>
      <c r="J11" s="819"/>
      <c r="K11" s="819"/>
      <c r="L11" s="819"/>
      <c r="M11" s="819"/>
      <c r="N11" s="819"/>
      <c r="O11" s="819"/>
    </row>
    <row r="12" spans="1:19" s="800" customFormat="1" ht="20.100000000000001" customHeight="1">
      <c r="A12" s="803"/>
      <c r="B12" s="804"/>
      <c r="C12" s="808" t="s">
        <v>483</v>
      </c>
      <c r="D12" s="812"/>
      <c r="E12" s="816"/>
      <c r="F12" s="819"/>
      <c r="G12" s="819"/>
      <c r="H12" s="819"/>
      <c r="I12" s="819"/>
      <c r="J12" s="819"/>
      <c r="K12" s="819"/>
      <c r="L12" s="819"/>
      <c r="M12" s="819"/>
      <c r="N12" s="819"/>
      <c r="O12" s="819"/>
    </row>
    <row r="13" spans="1:19" s="800" customFormat="1" ht="20.100000000000001" customHeight="1">
      <c r="A13" s="803"/>
      <c r="B13" s="804"/>
      <c r="C13" s="809" t="s">
        <v>483</v>
      </c>
      <c r="D13" s="813"/>
      <c r="E13" s="817"/>
      <c r="F13" s="820"/>
      <c r="G13" s="820"/>
      <c r="H13" s="820"/>
      <c r="I13" s="820"/>
      <c r="J13" s="820"/>
      <c r="K13" s="820"/>
      <c r="L13" s="820"/>
      <c r="M13" s="820"/>
      <c r="N13" s="820"/>
      <c r="O13" s="820"/>
    </row>
    <row r="14" spans="1:19" s="800" customFormat="1" ht="19.5" customHeight="1">
      <c r="A14" s="803"/>
      <c r="B14" s="805"/>
      <c r="C14" s="1337" t="s">
        <v>466</v>
      </c>
      <c r="D14" s="1338"/>
      <c r="E14" s="1339"/>
      <c r="F14" s="255">
        <f t="shared" ref="F14:O14" si="0">SUM(F7:F13)</f>
        <v>0</v>
      </c>
      <c r="G14" s="255">
        <f t="shared" si="0"/>
        <v>0</v>
      </c>
      <c r="H14" s="255">
        <f t="shared" si="0"/>
        <v>0</v>
      </c>
      <c r="I14" s="255">
        <f t="shared" si="0"/>
        <v>0</v>
      </c>
      <c r="J14" s="255">
        <f t="shared" si="0"/>
        <v>0</v>
      </c>
      <c r="K14" s="255">
        <f t="shared" si="0"/>
        <v>0</v>
      </c>
      <c r="L14" s="255">
        <f t="shared" si="0"/>
        <v>0</v>
      </c>
      <c r="M14" s="255">
        <f t="shared" si="0"/>
        <v>0</v>
      </c>
      <c r="N14" s="255">
        <f t="shared" si="0"/>
        <v>0</v>
      </c>
      <c r="O14" s="255">
        <f t="shared" si="0"/>
        <v>0</v>
      </c>
    </row>
    <row r="15" spans="1:19" ht="17.25" customHeight="1"/>
    <row r="16" spans="1:19" s="799" customFormat="1" ht="20.100000000000001" customHeight="1">
      <c r="A16" s="802"/>
      <c r="B16" s="1334" t="s">
        <v>449</v>
      </c>
      <c r="C16" s="1335"/>
      <c r="D16" s="1336"/>
      <c r="E16" s="814" t="s">
        <v>439</v>
      </c>
      <c r="F16" s="810" t="s">
        <v>367</v>
      </c>
      <c r="G16" s="810" t="s">
        <v>578</v>
      </c>
      <c r="H16" s="810" t="s">
        <v>579</v>
      </c>
      <c r="I16" s="810" t="s">
        <v>581</v>
      </c>
      <c r="J16" s="810" t="s">
        <v>586</v>
      </c>
      <c r="K16" s="810" t="s">
        <v>332</v>
      </c>
      <c r="L16" s="810" t="s">
        <v>311</v>
      </c>
      <c r="M16" s="810" t="s">
        <v>587</v>
      </c>
      <c r="N16" s="810" t="s">
        <v>718</v>
      </c>
      <c r="O16" s="810" t="s">
        <v>251</v>
      </c>
    </row>
    <row r="17" spans="1:15" s="800" customFormat="1" ht="20.100000000000001" customHeight="1">
      <c r="A17" s="803"/>
      <c r="B17" s="804"/>
      <c r="C17" s="807" t="s">
        <v>483</v>
      </c>
      <c r="D17" s="811"/>
      <c r="E17" s="815"/>
      <c r="F17" s="818"/>
      <c r="G17" s="818"/>
      <c r="H17" s="818"/>
      <c r="I17" s="818"/>
      <c r="J17" s="818"/>
      <c r="K17" s="818"/>
      <c r="L17" s="818"/>
      <c r="M17" s="818"/>
      <c r="N17" s="818"/>
      <c r="O17" s="818"/>
    </row>
    <row r="18" spans="1:15" s="800" customFormat="1" ht="20.100000000000001" customHeight="1">
      <c r="A18" s="803"/>
      <c r="B18" s="804"/>
      <c r="C18" s="808" t="s">
        <v>483</v>
      </c>
      <c r="D18" s="812"/>
      <c r="E18" s="816"/>
      <c r="F18" s="819"/>
      <c r="G18" s="819"/>
      <c r="H18" s="819"/>
      <c r="I18" s="819"/>
      <c r="J18" s="819"/>
      <c r="K18" s="819"/>
      <c r="L18" s="819"/>
      <c r="M18" s="819"/>
      <c r="N18" s="819"/>
      <c r="O18" s="819"/>
    </row>
    <row r="19" spans="1:15" s="800" customFormat="1" ht="20.100000000000001" customHeight="1">
      <c r="A19" s="803"/>
      <c r="B19" s="804"/>
      <c r="C19" s="808" t="s">
        <v>483</v>
      </c>
      <c r="D19" s="812"/>
      <c r="E19" s="816"/>
      <c r="F19" s="819"/>
      <c r="G19" s="819"/>
      <c r="H19" s="819"/>
      <c r="I19" s="819"/>
      <c r="J19" s="819"/>
      <c r="K19" s="819"/>
      <c r="L19" s="819"/>
      <c r="M19" s="819"/>
      <c r="N19" s="819"/>
      <c r="O19" s="819"/>
    </row>
    <row r="20" spans="1:15" s="800" customFormat="1" ht="20.100000000000001" customHeight="1">
      <c r="A20" s="803"/>
      <c r="B20" s="804"/>
      <c r="C20" s="808" t="s">
        <v>483</v>
      </c>
      <c r="D20" s="812"/>
      <c r="E20" s="816"/>
      <c r="F20" s="819"/>
      <c r="G20" s="819"/>
      <c r="H20" s="819"/>
      <c r="I20" s="819"/>
      <c r="J20" s="819"/>
      <c r="K20" s="819"/>
      <c r="L20" s="819"/>
      <c r="M20" s="819"/>
      <c r="N20" s="819"/>
      <c r="O20" s="819"/>
    </row>
    <row r="21" spans="1:15" s="800" customFormat="1" ht="20.100000000000001" customHeight="1">
      <c r="A21" s="803"/>
      <c r="B21" s="804"/>
      <c r="C21" s="808" t="s">
        <v>483</v>
      </c>
      <c r="D21" s="812"/>
      <c r="E21" s="816"/>
      <c r="F21" s="819"/>
      <c r="G21" s="819"/>
      <c r="H21" s="819"/>
      <c r="I21" s="819"/>
      <c r="J21" s="819"/>
      <c r="K21" s="819"/>
      <c r="L21" s="819"/>
      <c r="M21" s="819"/>
      <c r="N21" s="819"/>
      <c r="O21" s="819"/>
    </row>
    <row r="22" spans="1:15" s="800" customFormat="1" ht="20.100000000000001" customHeight="1">
      <c r="A22" s="803"/>
      <c r="B22" s="804"/>
      <c r="C22" s="808" t="s">
        <v>483</v>
      </c>
      <c r="D22" s="812"/>
      <c r="E22" s="816"/>
      <c r="F22" s="819"/>
      <c r="G22" s="819"/>
      <c r="H22" s="819"/>
      <c r="I22" s="819"/>
      <c r="J22" s="819"/>
      <c r="K22" s="819"/>
      <c r="L22" s="819"/>
      <c r="M22" s="819"/>
      <c r="N22" s="819"/>
      <c r="O22" s="819"/>
    </row>
    <row r="23" spans="1:15" s="800" customFormat="1" ht="20.100000000000001" customHeight="1">
      <c r="A23" s="803"/>
      <c r="B23" s="804"/>
      <c r="C23" s="809" t="s">
        <v>483</v>
      </c>
      <c r="D23" s="813"/>
      <c r="E23" s="817"/>
      <c r="F23" s="820"/>
      <c r="G23" s="820"/>
      <c r="H23" s="820"/>
      <c r="I23" s="820"/>
      <c r="J23" s="820"/>
      <c r="K23" s="820"/>
      <c r="L23" s="820"/>
      <c r="M23" s="820"/>
      <c r="N23" s="820"/>
      <c r="O23" s="820"/>
    </row>
    <row r="24" spans="1:15" s="800" customFormat="1" ht="19.5" customHeight="1">
      <c r="A24" s="803"/>
      <c r="B24" s="805"/>
      <c r="C24" s="1337" t="s">
        <v>466</v>
      </c>
      <c r="D24" s="1338"/>
      <c r="E24" s="1339"/>
      <c r="F24" s="255">
        <f t="shared" ref="F24:O24" si="1">SUM(F17:F23)</f>
        <v>0</v>
      </c>
      <c r="G24" s="255">
        <f t="shared" si="1"/>
        <v>0</v>
      </c>
      <c r="H24" s="255">
        <f t="shared" si="1"/>
        <v>0</v>
      </c>
      <c r="I24" s="255">
        <f t="shared" si="1"/>
        <v>0</v>
      </c>
      <c r="J24" s="255">
        <f t="shared" si="1"/>
        <v>0</v>
      </c>
      <c r="K24" s="255">
        <f t="shared" si="1"/>
        <v>0</v>
      </c>
      <c r="L24" s="255">
        <f t="shared" si="1"/>
        <v>0</v>
      </c>
      <c r="M24" s="255">
        <f t="shared" si="1"/>
        <v>0</v>
      </c>
      <c r="N24" s="255">
        <f t="shared" si="1"/>
        <v>0</v>
      </c>
      <c r="O24" s="255">
        <f t="shared" si="1"/>
        <v>0</v>
      </c>
    </row>
    <row r="25" spans="1:15" ht="8.25" customHeight="1"/>
    <row r="26" spans="1:15" s="801" customFormat="1" ht="13.5" customHeight="1">
      <c r="B26" s="51" t="s">
        <v>25</v>
      </c>
      <c r="C26" s="1040" t="s">
        <v>13</v>
      </c>
      <c r="D26" s="1037"/>
      <c r="E26" s="1037"/>
      <c r="F26" s="1037"/>
      <c r="G26" s="1037"/>
      <c r="H26" s="1037"/>
      <c r="I26" s="1037"/>
      <c r="J26" s="1037"/>
      <c r="K26" s="1037"/>
      <c r="L26" s="1037"/>
      <c r="M26" s="1037"/>
      <c r="N26" s="1037"/>
      <c r="O26" s="1037"/>
    </row>
    <row r="27" spans="1:15" s="801" customFormat="1" ht="13.5" customHeight="1">
      <c r="B27" s="51" t="s">
        <v>39</v>
      </c>
      <c r="C27" s="1340" t="s">
        <v>106</v>
      </c>
      <c r="D27" s="1037"/>
      <c r="E27" s="1037"/>
      <c r="F27" s="1037"/>
      <c r="G27" s="1037"/>
      <c r="H27" s="1037"/>
      <c r="I27" s="1037"/>
      <c r="J27" s="1037"/>
      <c r="K27" s="1037"/>
      <c r="L27" s="1037"/>
      <c r="M27" s="1037"/>
      <c r="N27" s="1037"/>
      <c r="O27" s="1037"/>
    </row>
    <row r="28" spans="1:15" s="801" customFormat="1" ht="13.5" customHeight="1">
      <c r="B28" s="51" t="s">
        <v>126</v>
      </c>
      <c r="C28" s="1040" t="s">
        <v>456</v>
      </c>
      <c r="D28" s="1037"/>
      <c r="E28" s="1037"/>
      <c r="F28" s="1037"/>
      <c r="G28" s="1037"/>
      <c r="H28" s="1037"/>
      <c r="I28" s="1037"/>
      <c r="J28" s="1037"/>
      <c r="K28" s="1037"/>
      <c r="L28" s="1037"/>
      <c r="M28" s="1037"/>
      <c r="N28" s="1037"/>
      <c r="O28" s="1037"/>
    </row>
    <row r="29" spans="1:15" s="801" customFormat="1" ht="13.5" customHeight="1">
      <c r="B29" s="51" t="s">
        <v>114</v>
      </c>
      <c r="C29" s="1040" t="s">
        <v>451</v>
      </c>
      <c r="D29" s="1037"/>
      <c r="E29" s="1037"/>
      <c r="F29" s="1037"/>
      <c r="G29" s="1037"/>
      <c r="H29" s="1037"/>
      <c r="I29" s="1037"/>
      <c r="J29" s="1037"/>
      <c r="K29" s="1037"/>
      <c r="L29" s="1037"/>
      <c r="M29" s="1037"/>
      <c r="N29" s="1037"/>
      <c r="O29" s="1037"/>
    </row>
    <row r="30" spans="1:15" s="801" customFormat="1" ht="13.5" customHeight="1">
      <c r="B30" s="51" t="s">
        <v>164</v>
      </c>
      <c r="C30" s="1341" t="s">
        <v>215</v>
      </c>
      <c r="D30" s="1037"/>
      <c r="E30" s="1037"/>
      <c r="F30" s="1037"/>
      <c r="G30" s="1037"/>
      <c r="H30" s="1037"/>
      <c r="I30" s="1037"/>
      <c r="J30" s="1037"/>
      <c r="K30" s="1037"/>
      <c r="L30" s="1037"/>
      <c r="M30" s="1037"/>
      <c r="N30" s="1037"/>
      <c r="O30" s="1037"/>
    </row>
    <row r="31" spans="1:15" s="801" customFormat="1" ht="13.5" customHeight="1">
      <c r="B31" s="51" t="s">
        <v>70</v>
      </c>
      <c r="C31" s="1040" t="s">
        <v>517</v>
      </c>
      <c r="D31" s="1037"/>
      <c r="E31" s="1037"/>
      <c r="F31" s="1037"/>
      <c r="G31" s="1037"/>
      <c r="H31" s="1037"/>
      <c r="I31" s="1037"/>
      <c r="J31" s="1037"/>
      <c r="K31" s="1037"/>
      <c r="L31" s="1037"/>
      <c r="M31" s="1037"/>
      <c r="N31" s="1037"/>
      <c r="O31" s="1037"/>
    </row>
    <row r="32" spans="1:15" ht="14.25" customHeight="1">
      <c r="B32" s="806"/>
      <c r="C32" s="119"/>
      <c r="D32" s="454"/>
      <c r="M32" s="1103" t="s">
        <v>151</v>
      </c>
      <c r="N32" s="1104"/>
      <c r="O32" s="1105"/>
    </row>
    <row r="33" spans="1:15" ht="12.75" customHeight="1">
      <c r="B33" s="51"/>
      <c r="M33" s="1109"/>
      <c r="N33" s="1110"/>
      <c r="O33" s="1111"/>
    </row>
    <row r="34" spans="1:15" ht="8.25" customHeight="1">
      <c r="A34" s="454"/>
      <c r="B34" s="492"/>
      <c r="C34" s="492"/>
    </row>
    <row r="35" spans="1:15" ht="13.5">
      <c r="A35" s="492"/>
      <c r="B35" s="492"/>
      <c r="C35" s="492"/>
    </row>
  </sheetData>
  <mergeCells count="13">
    <mergeCell ref="C30:O30"/>
    <mergeCell ref="C31:O31"/>
    <mergeCell ref="M32:O33"/>
    <mergeCell ref="C24:E24"/>
    <mergeCell ref="C26:O26"/>
    <mergeCell ref="C27:O27"/>
    <mergeCell ref="C28:O28"/>
    <mergeCell ref="C29:O29"/>
    <mergeCell ref="B1:O1"/>
    <mergeCell ref="B3:O3"/>
    <mergeCell ref="B6:D6"/>
    <mergeCell ref="C14:E14"/>
    <mergeCell ref="B16:D16"/>
  </mergeCells>
  <phoneticPr fontId="35"/>
  <printOptions horizontalCentered="1"/>
  <pageMargins left="0.59055118110236227" right="0.39370078740157483" top="0.78740157480314965" bottom="0.59055118110236227" header="0.39370078740157483" footer="0.39370078740157483"/>
  <pageSetup paperSize="9" scale="70"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view="pageBreakPreview" zoomScale="106" zoomScaleNormal="85" zoomScaleSheetLayoutView="106" workbookViewId="0">
      <selection activeCell="A9" sqref="A9"/>
    </sheetView>
  </sheetViews>
  <sheetFormatPr defaultColWidth="9" defaultRowHeight="12"/>
  <cols>
    <col min="1" max="1" width="1.5" style="419" customWidth="1"/>
    <col min="2" max="2" width="3.375" style="419" customWidth="1"/>
    <col min="3" max="3" width="21.875" style="419" customWidth="1"/>
    <col min="4" max="5" width="25" style="419" customWidth="1"/>
    <col min="6" max="7" width="14.375" style="419" customWidth="1"/>
    <col min="8" max="8" width="1.5" style="419" customWidth="1"/>
    <col min="9" max="12" width="13.625" style="419" customWidth="1"/>
    <col min="13" max="16384" width="9" style="419"/>
  </cols>
  <sheetData>
    <row r="1" spans="1:15" ht="14.25" customHeight="1"/>
    <row r="2" spans="1:15" s="618" customFormat="1" ht="20.100000000000001" customHeight="1">
      <c r="B2" s="1310" t="s">
        <v>360</v>
      </c>
      <c r="C2" s="1222"/>
      <c r="D2" s="1222"/>
      <c r="E2" s="1222"/>
      <c r="F2" s="1222"/>
      <c r="G2" s="1222"/>
      <c r="H2" s="762"/>
      <c r="I2" s="472"/>
      <c r="J2" s="472"/>
      <c r="K2" s="472"/>
      <c r="L2" s="472"/>
    </row>
    <row r="3" spans="1:15" s="618" customFormat="1" ht="9.9499999999999993" customHeight="1">
      <c r="B3" s="744"/>
      <c r="C3" s="472"/>
      <c r="D3" s="472"/>
      <c r="E3" s="472"/>
      <c r="F3" s="643"/>
      <c r="G3" s="762"/>
      <c r="H3" s="472"/>
      <c r="I3" s="472"/>
    </row>
    <row r="4" spans="1:15" s="618" customFormat="1" ht="20.100000000000001" customHeight="1">
      <c r="B4" s="1342" t="s">
        <v>518</v>
      </c>
      <c r="C4" s="916"/>
      <c r="D4" s="916"/>
      <c r="E4" s="916"/>
      <c r="F4" s="916"/>
      <c r="G4" s="916"/>
      <c r="H4" s="834"/>
      <c r="I4" s="643"/>
      <c r="J4" s="643"/>
      <c r="K4" s="643"/>
      <c r="L4" s="643"/>
      <c r="M4" s="835"/>
      <c r="N4" s="835"/>
      <c r="O4" s="835"/>
    </row>
    <row r="5" spans="1:15" s="618" customFormat="1" ht="8.25" customHeight="1">
      <c r="A5" s="822"/>
      <c r="B5" s="823"/>
      <c r="C5" s="823"/>
      <c r="D5" s="823"/>
      <c r="E5" s="823"/>
      <c r="F5" s="823"/>
      <c r="G5" s="823"/>
      <c r="H5" s="823"/>
      <c r="I5" s="643"/>
      <c r="J5" s="643"/>
      <c r="K5" s="643"/>
      <c r="L5" s="643"/>
      <c r="M5" s="835"/>
      <c r="N5" s="835"/>
      <c r="O5" s="835"/>
    </row>
    <row r="6" spans="1:15" s="472" customFormat="1" ht="20.100000000000001" customHeight="1">
      <c r="B6" s="287" t="s">
        <v>484</v>
      </c>
      <c r="C6" s="287" t="s">
        <v>155</v>
      </c>
      <c r="F6" s="830"/>
      <c r="G6" s="830"/>
    </row>
    <row r="7" spans="1:15" s="472" customFormat="1" ht="20.100000000000001" customHeight="1">
      <c r="B7" s="1353" t="s">
        <v>289</v>
      </c>
      <c r="C7" s="1354"/>
      <c r="D7" s="1354" t="s">
        <v>439</v>
      </c>
      <c r="E7" s="1357" t="s">
        <v>519</v>
      </c>
      <c r="F7" s="1343" t="s">
        <v>131</v>
      </c>
      <c r="G7" s="1344"/>
    </row>
    <row r="8" spans="1:15" s="472" customFormat="1" ht="20.100000000000001" customHeight="1">
      <c r="B8" s="1355"/>
      <c r="C8" s="1356"/>
      <c r="D8" s="1356"/>
      <c r="E8" s="1358"/>
      <c r="F8" s="511" t="s">
        <v>440</v>
      </c>
      <c r="G8" s="558" t="s">
        <v>185</v>
      </c>
    </row>
    <row r="9" spans="1:15" s="472" customFormat="1" ht="20.100000000000001" customHeight="1">
      <c r="B9" s="1345"/>
      <c r="C9" s="1346"/>
      <c r="D9" s="824"/>
      <c r="E9" s="827"/>
      <c r="F9" s="831"/>
      <c r="G9" s="1359">
        <f>SUM(F9:F18)</f>
        <v>0</v>
      </c>
    </row>
    <row r="10" spans="1:15" s="472" customFormat="1" ht="20.100000000000001" customHeight="1">
      <c r="B10" s="1347"/>
      <c r="C10" s="1348"/>
      <c r="D10" s="825"/>
      <c r="E10" s="828"/>
      <c r="F10" s="832"/>
      <c r="G10" s="1359"/>
    </row>
    <row r="11" spans="1:15" s="472" customFormat="1" ht="20.100000000000001" customHeight="1">
      <c r="B11" s="1347"/>
      <c r="C11" s="1348"/>
      <c r="D11" s="825"/>
      <c r="E11" s="828"/>
      <c r="F11" s="832"/>
      <c r="G11" s="1359"/>
    </row>
    <row r="12" spans="1:15" s="472" customFormat="1" ht="20.100000000000001" customHeight="1">
      <c r="B12" s="1347"/>
      <c r="C12" s="1348"/>
      <c r="D12" s="825"/>
      <c r="E12" s="828"/>
      <c r="F12" s="832"/>
      <c r="G12" s="1359"/>
    </row>
    <row r="13" spans="1:15" s="472" customFormat="1" ht="20.100000000000001" customHeight="1">
      <c r="B13" s="1347"/>
      <c r="C13" s="1348"/>
      <c r="D13" s="825"/>
      <c r="E13" s="828"/>
      <c r="F13" s="832"/>
      <c r="G13" s="1359"/>
    </row>
    <row r="14" spans="1:15" s="472" customFormat="1" ht="20.100000000000001" customHeight="1">
      <c r="B14" s="1347"/>
      <c r="C14" s="1348"/>
      <c r="D14" s="825"/>
      <c r="E14" s="828"/>
      <c r="F14" s="832"/>
      <c r="G14" s="1359"/>
    </row>
    <row r="15" spans="1:15" s="472" customFormat="1" ht="20.100000000000001" customHeight="1">
      <c r="B15" s="1347"/>
      <c r="C15" s="1348"/>
      <c r="D15" s="825"/>
      <c r="E15" s="828"/>
      <c r="F15" s="832"/>
      <c r="G15" s="1359"/>
    </row>
    <row r="16" spans="1:15" s="472" customFormat="1" ht="20.100000000000001" customHeight="1">
      <c r="B16" s="1347"/>
      <c r="C16" s="1348"/>
      <c r="D16" s="825"/>
      <c r="E16" s="828"/>
      <c r="F16" s="832"/>
      <c r="G16" s="1359"/>
    </row>
    <row r="17" spans="2:8" s="472" customFormat="1" ht="20.100000000000001" customHeight="1">
      <c r="B17" s="1347"/>
      <c r="C17" s="1348"/>
      <c r="D17" s="825"/>
      <c r="E17" s="828"/>
      <c r="F17" s="832"/>
      <c r="G17" s="1359"/>
    </row>
    <row r="18" spans="2:8" s="472" customFormat="1" ht="20.100000000000001" customHeight="1">
      <c r="B18" s="1349"/>
      <c r="C18" s="1350"/>
      <c r="D18" s="826"/>
      <c r="E18" s="829"/>
      <c r="F18" s="833"/>
      <c r="G18" s="1360"/>
    </row>
    <row r="19" spans="2:8" ht="19.5" customHeight="1"/>
    <row r="20" spans="2:8" ht="13.5" customHeight="1">
      <c r="B20" s="748" t="s">
        <v>25</v>
      </c>
      <c r="C20" s="1318" t="s">
        <v>13</v>
      </c>
      <c r="D20" s="1351"/>
      <c r="E20" s="1351"/>
      <c r="F20" s="1351"/>
      <c r="G20" s="1351"/>
    </row>
    <row r="21" spans="2:8" ht="13.5" customHeight="1">
      <c r="B21" s="748" t="s">
        <v>39</v>
      </c>
      <c r="C21" s="1318" t="s">
        <v>520</v>
      </c>
      <c r="D21" s="1351"/>
      <c r="E21" s="1351"/>
      <c r="F21" s="1351"/>
      <c r="G21" s="1351"/>
    </row>
    <row r="22" spans="2:8" ht="13.5" customHeight="1">
      <c r="B22" s="748" t="s">
        <v>126</v>
      </c>
      <c r="C22" s="1319" t="s">
        <v>106</v>
      </c>
      <c r="D22" s="1351"/>
      <c r="E22" s="1351"/>
      <c r="F22" s="1351"/>
      <c r="G22" s="1351"/>
    </row>
    <row r="23" spans="2:8" ht="13.5" customHeight="1">
      <c r="B23" s="748" t="s">
        <v>114</v>
      </c>
      <c r="C23" s="1318" t="s">
        <v>456</v>
      </c>
      <c r="D23" s="1351"/>
      <c r="E23" s="1351"/>
      <c r="F23" s="1351"/>
      <c r="G23" s="1351"/>
    </row>
    <row r="24" spans="2:8" ht="22.5" customHeight="1">
      <c r="B24" s="748" t="s">
        <v>164</v>
      </c>
      <c r="C24" s="1352" t="s">
        <v>244</v>
      </c>
      <c r="D24" s="1352"/>
      <c r="E24" s="1352"/>
      <c r="F24" s="1352"/>
      <c r="G24" s="1352"/>
    </row>
    <row r="25" spans="2:8" ht="22.5" customHeight="1">
      <c r="B25" s="748" t="s">
        <v>70</v>
      </c>
      <c r="C25" s="1352" t="s">
        <v>215</v>
      </c>
      <c r="D25" s="1352"/>
      <c r="E25" s="1352"/>
      <c r="F25" s="1352"/>
      <c r="G25" s="1352"/>
    </row>
    <row r="26" spans="2:8">
      <c r="B26" s="748" t="s">
        <v>12</v>
      </c>
      <c r="C26" s="485" t="s">
        <v>500</v>
      </c>
    </row>
    <row r="27" spans="2:8">
      <c r="B27" s="748"/>
      <c r="F27" s="1103" t="s">
        <v>151</v>
      </c>
      <c r="G27" s="1104"/>
      <c r="H27" s="1105"/>
    </row>
    <row r="28" spans="2:8">
      <c r="F28" s="1109"/>
      <c r="G28" s="1110"/>
      <c r="H28" s="1111"/>
    </row>
  </sheetData>
  <mergeCells count="24">
    <mergeCell ref="F27:H28"/>
    <mergeCell ref="G9:G18"/>
    <mergeCell ref="C22:G22"/>
    <mergeCell ref="C23:G23"/>
    <mergeCell ref="C24:G24"/>
    <mergeCell ref="C25:G25"/>
    <mergeCell ref="B7:C8"/>
    <mergeCell ref="D7:D8"/>
    <mergeCell ref="E7:E8"/>
    <mergeCell ref="B16:C16"/>
    <mergeCell ref="B17:C17"/>
    <mergeCell ref="B18:C18"/>
    <mergeCell ref="C20:G20"/>
    <mergeCell ref="C21:G21"/>
    <mergeCell ref="B11:C11"/>
    <mergeCell ref="B12:C12"/>
    <mergeCell ref="B13:C13"/>
    <mergeCell ref="B14:C14"/>
    <mergeCell ref="B15:C15"/>
    <mergeCell ref="B2:G2"/>
    <mergeCell ref="B4:G4"/>
    <mergeCell ref="F7:G7"/>
    <mergeCell ref="B9:C9"/>
    <mergeCell ref="B10:C10"/>
  </mergeCells>
  <phoneticPr fontId="35"/>
  <printOptions horizontalCentered="1"/>
  <pageMargins left="0.78740157480314965" right="0.6" top="0.78740157480314965" bottom="0.78740157480314965" header="0.51181102362204722" footer="0.51181102362204722"/>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F71"/>
  <sheetViews>
    <sheetView view="pageBreakPreview" topLeftCell="A10" zoomScaleSheetLayoutView="100" workbookViewId="0">
      <selection activeCell="A9" sqref="A9"/>
    </sheetView>
  </sheetViews>
  <sheetFormatPr defaultColWidth="9" defaultRowHeight="12"/>
  <cols>
    <col min="1" max="1" width="1.625" style="7" customWidth="1"/>
    <col min="2" max="2" width="3.625" style="7" customWidth="1"/>
    <col min="3" max="3" width="21.625" style="7" customWidth="1"/>
    <col min="4" max="4" width="68.75" style="7" customWidth="1"/>
    <col min="5" max="6" width="7.625" style="7" customWidth="1"/>
    <col min="7" max="16384" width="9" style="7"/>
  </cols>
  <sheetData>
    <row r="3" spans="2:6" ht="18.75" customHeight="1">
      <c r="B3" s="8" t="s">
        <v>329</v>
      </c>
      <c r="D3" s="16"/>
    </row>
    <row r="5" spans="2:6">
      <c r="B5" s="924" t="s">
        <v>0</v>
      </c>
      <c r="C5" s="926" t="s">
        <v>17</v>
      </c>
      <c r="D5" s="922" t="s">
        <v>20</v>
      </c>
      <c r="E5" s="922" t="s">
        <v>11</v>
      </c>
      <c r="F5" s="923"/>
    </row>
    <row r="6" spans="2:6">
      <c r="B6" s="925"/>
      <c r="C6" s="927"/>
      <c r="D6" s="928"/>
      <c r="E6" s="17" t="s">
        <v>28</v>
      </c>
      <c r="F6" s="27" t="s">
        <v>26</v>
      </c>
    </row>
    <row r="7" spans="2:6">
      <c r="B7" s="9">
        <v>1</v>
      </c>
      <c r="C7" s="11" t="s">
        <v>589</v>
      </c>
      <c r="D7" s="18" t="s">
        <v>387</v>
      </c>
      <c r="E7" s="23" t="s">
        <v>158</v>
      </c>
      <c r="F7" s="28" t="s">
        <v>30</v>
      </c>
    </row>
    <row r="8" spans="2:6">
      <c r="B8" s="9">
        <v>2</v>
      </c>
      <c r="C8" s="12" t="s">
        <v>342</v>
      </c>
      <c r="D8" s="19" t="s">
        <v>656</v>
      </c>
      <c r="E8" s="24" t="s">
        <v>30</v>
      </c>
      <c r="F8" s="29"/>
    </row>
    <row r="9" spans="2:6">
      <c r="B9" s="9">
        <v>3</v>
      </c>
      <c r="C9" s="12" t="s">
        <v>591</v>
      </c>
      <c r="D9" s="19" t="s">
        <v>592</v>
      </c>
      <c r="E9" s="24" t="s">
        <v>30</v>
      </c>
      <c r="F9" s="29"/>
    </row>
    <row r="10" spans="2:6">
      <c r="B10" s="9">
        <v>4</v>
      </c>
      <c r="C10" s="12" t="s">
        <v>24</v>
      </c>
      <c r="D10" s="19" t="s">
        <v>388</v>
      </c>
      <c r="E10" s="24" t="s">
        <v>30</v>
      </c>
      <c r="F10" s="29"/>
    </row>
    <row r="11" spans="2:6">
      <c r="B11" s="9">
        <v>5</v>
      </c>
      <c r="C11" s="12" t="s">
        <v>31</v>
      </c>
      <c r="D11" s="19" t="s">
        <v>267</v>
      </c>
      <c r="E11" s="24" t="s">
        <v>30</v>
      </c>
      <c r="F11" s="29"/>
    </row>
    <row r="12" spans="2:6">
      <c r="B12" s="9">
        <v>6</v>
      </c>
      <c r="C12" s="12" t="s">
        <v>34</v>
      </c>
      <c r="D12" s="19" t="s">
        <v>560</v>
      </c>
      <c r="E12" s="24" t="s">
        <v>30</v>
      </c>
      <c r="F12" s="29"/>
    </row>
    <row r="13" spans="2:6">
      <c r="B13" s="9">
        <v>7</v>
      </c>
      <c r="C13" s="12" t="s">
        <v>36</v>
      </c>
      <c r="D13" s="19" t="s">
        <v>232</v>
      </c>
      <c r="E13" s="24" t="s">
        <v>30</v>
      </c>
      <c r="F13" s="29"/>
    </row>
    <row r="14" spans="2:6">
      <c r="B14" s="9">
        <v>8</v>
      </c>
      <c r="C14" s="12" t="s">
        <v>46</v>
      </c>
      <c r="D14" s="19" t="s">
        <v>729</v>
      </c>
      <c r="E14" s="24" t="s">
        <v>30</v>
      </c>
      <c r="F14" s="29"/>
    </row>
    <row r="15" spans="2:6">
      <c r="B15" s="9">
        <v>9</v>
      </c>
      <c r="C15" s="12" t="s">
        <v>594</v>
      </c>
      <c r="D15" s="19" t="s">
        <v>735</v>
      </c>
      <c r="E15" s="24" t="s">
        <v>30</v>
      </c>
      <c r="F15" s="29"/>
    </row>
    <row r="16" spans="2:6">
      <c r="B16" s="9">
        <v>10</v>
      </c>
      <c r="C16" s="12" t="s">
        <v>110</v>
      </c>
      <c r="D16" s="19" t="s">
        <v>721</v>
      </c>
      <c r="E16" s="24" t="s">
        <v>30</v>
      </c>
      <c r="F16" s="29"/>
    </row>
    <row r="17" spans="2:6">
      <c r="B17" s="9">
        <v>11</v>
      </c>
      <c r="C17" s="12" t="s">
        <v>596</v>
      </c>
      <c r="D17" s="20" t="s">
        <v>318</v>
      </c>
      <c r="E17" s="24" t="s">
        <v>30</v>
      </c>
      <c r="F17" s="29"/>
    </row>
    <row r="18" spans="2:6">
      <c r="B18" s="9">
        <v>12</v>
      </c>
      <c r="C18" s="12" t="s">
        <v>722</v>
      </c>
      <c r="D18" s="20" t="s">
        <v>89</v>
      </c>
      <c r="E18" s="24" t="s">
        <v>30</v>
      </c>
      <c r="F18" s="29"/>
    </row>
    <row r="19" spans="2:6">
      <c r="B19" s="9">
        <f t="shared" ref="B19:B46" si="0">B18+1</f>
        <v>13</v>
      </c>
      <c r="C19" s="12" t="s">
        <v>47</v>
      </c>
      <c r="D19" s="20" t="s">
        <v>595</v>
      </c>
      <c r="E19" s="24" t="s">
        <v>30</v>
      </c>
      <c r="F19" s="29"/>
    </row>
    <row r="20" spans="2:6">
      <c r="B20" s="9">
        <f t="shared" si="0"/>
        <v>14</v>
      </c>
      <c r="C20" s="12" t="s">
        <v>50</v>
      </c>
      <c r="D20" s="20" t="s">
        <v>109</v>
      </c>
      <c r="E20" s="24" t="s">
        <v>30</v>
      </c>
      <c r="F20" s="29"/>
    </row>
    <row r="21" spans="2:6">
      <c r="B21" s="9">
        <f t="shared" si="0"/>
        <v>15</v>
      </c>
      <c r="C21" s="12" t="s">
        <v>497</v>
      </c>
      <c r="D21" s="20" t="s">
        <v>597</v>
      </c>
      <c r="E21" s="24" t="s">
        <v>30</v>
      </c>
      <c r="F21" s="29"/>
    </row>
    <row r="22" spans="2:6">
      <c r="B22" s="9">
        <f t="shared" si="0"/>
        <v>16</v>
      </c>
      <c r="C22" s="12" t="s">
        <v>657</v>
      </c>
      <c r="D22" s="19" t="s">
        <v>598</v>
      </c>
      <c r="E22" s="24" t="s">
        <v>158</v>
      </c>
      <c r="F22" s="29" t="s">
        <v>30</v>
      </c>
    </row>
    <row r="23" spans="2:6">
      <c r="B23" s="9">
        <f t="shared" si="0"/>
        <v>17</v>
      </c>
      <c r="C23" s="13" t="s">
        <v>521</v>
      </c>
      <c r="D23" s="19" t="s">
        <v>372</v>
      </c>
      <c r="E23" s="24" t="s">
        <v>30</v>
      </c>
      <c r="F23" s="29"/>
    </row>
    <row r="24" spans="2:6">
      <c r="B24" s="9">
        <f t="shared" si="0"/>
        <v>18</v>
      </c>
      <c r="C24" s="13" t="s">
        <v>53</v>
      </c>
      <c r="D24" s="19" t="s">
        <v>478</v>
      </c>
      <c r="E24" s="24" t="s">
        <v>30</v>
      </c>
      <c r="F24" s="29"/>
    </row>
    <row r="25" spans="2:6">
      <c r="B25" s="9">
        <f t="shared" si="0"/>
        <v>19</v>
      </c>
      <c r="C25" s="13" t="s">
        <v>532</v>
      </c>
      <c r="D25" s="19" t="s">
        <v>689</v>
      </c>
      <c r="E25" s="24" t="s">
        <v>158</v>
      </c>
      <c r="F25" s="29" t="s">
        <v>30</v>
      </c>
    </row>
    <row r="26" spans="2:6">
      <c r="B26" s="9">
        <f t="shared" si="0"/>
        <v>20</v>
      </c>
      <c r="C26" s="13" t="s">
        <v>688</v>
      </c>
      <c r="D26" s="19" t="s">
        <v>690</v>
      </c>
      <c r="E26" s="24" t="s">
        <v>158</v>
      </c>
      <c r="F26" s="29" t="s">
        <v>30</v>
      </c>
    </row>
    <row r="27" spans="2:6">
      <c r="B27" s="9">
        <f t="shared" si="0"/>
        <v>21</v>
      </c>
      <c r="C27" s="13" t="s">
        <v>54</v>
      </c>
      <c r="D27" s="19" t="s">
        <v>599</v>
      </c>
      <c r="E27" s="24" t="s">
        <v>30</v>
      </c>
      <c r="F27" s="29"/>
    </row>
    <row r="28" spans="2:6">
      <c r="B28" s="9">
        <f t="shared" si="0"/>
        <v>22</v>
      </c>
      <c r="C28" s="13" t="s">
        <v>450</v>
      </c>
      <c r="D28" s="19" t="s">
        <v>21</v>
      </c>
      <c r="E28" s="24" t="s">
        <v>158</v>
      </c>
      <c r="F28" s="29" t="s">
        <v>30</v>
      </c>
    </row>
    <row r="29" spans="2:6">
      <c r="B29" s="9">
        <f t="shared" si="0"/>
        <v>23</v>
      </c>
      <c r="C29" s="13" t="s">
        <v>490</v>
      </c>
      <c r="D29" s="19" t="s">
        <v>171</v>
      </c>
      <c r="E29" s="24" t="s">
        <v>158</v>
      </c>
      <c r="F29" s="29" t="s">
        <v>30</v>
      </c>
    </row>
    <row r="30" spans="2:6">
      <c r="B30" s="9">
        <f t="shared" si="0"/>
        <v>24</v>
      </c>
      <c r="C30" s="13" t="s">
        <v>601</v>
      </c>
      <c r="D30" s="19" t="s">
        <v>723</v>
      </c>
      <c r="E30" s="24" t="s">
        <v>158</v>
      </c>
      <c r="F30" s="29" t="s">
        <v>30</v>
      </c>
    </row>
    <row r="31" spans="2:6">
      <c r="B31" s="9">
        <f t="shared" si="0"/>
        <v>25</v>
      </c>
      <c r="C31" s="13" t="s">
        <v>488</v>
      </c>
      <c r="D31" s="20" t="s">
        <v>736</v>
      </c>
      <c r="E31" s="24" t="s">
        <v>30</v>
      </c>
      <c r="F31" s="29"/>
    </row>
    <row r="32" spans="2:6">
      <c r="B32" s="9">
        <f t="shared" si="0"/>
        <v>26</v>
      </c>
      <c r="C32" s="13" t="s">
        <v>58</v>
      </c>
      <c r="D32" s="19" t="s">
        <v>600</v>
      </c>
      <c r="E32" s="24" t="s">
        <v>30</v>
      </c>
      <c r="F32" s="29"/>
    </row>
    <row r="33" spans="2:6">
      <c r="B33" s="9">
        <f t="shared" si="0"/>
        <v>27</v>
      </c>
      <c r="C33" s="13" t="s">
        <v>249</v>
      </c>
      <c r="D33" s="19" t="s">
        <v>661</v>
      </c>
      <c r="E33" s="24" t="s">
        <v>30</v>
      </c>
      <c r="F33" s="29"/>
    </row>
    <row r="34" spans="2:6">
      <c r="B34" s="9">
        <f t="shared" si="0"/>
        <v>28</v>
      </c>
      <c r="C34" s="13" t="s">
        <v>299</v>
      </c>
      <c r="D34" s="19" t="s">
        <v>76</v>
      </c>
      <c r="E34" s="24" t="s">
        <v>30</v>
      </c>
      <c r="F34" s="29"/>
    </row>
    <row r="35" spans="2:6">
      <c r="B35" s="9">
        <f t="shared" si="0"/>
        <v>29</v>
      </c>
      <c r="C35" s="13" t="s">
        <v>297</v>
      </c>
      <c r="D35" s="19" t="s">
        <v>282</v>
      </c>
      <c r="E35" s="24" t="s">
        <v>30</v>
      </c>
      <c r="F35" s="29"/>
    </row>
    <row r="36" spans="2:6">
      <c r="B36" s="9">
        <f t="shared" si="0"/>
        <v>30</v>
      </c>
      <c r="C36" s="13" t="s">
        <v>727</v>
      </c>
      <c r="D36" s="19" t="s">
        <v>294</v>
      </c>
      <c r="E36" s="24"/>
      <c r="F36" s="29" t="s">
        <v>30</v>
      </c>
    </row>
    <row r="37" spans="2:6">
      <c r="B37" s="9">
        <f t="shared" si="0"/>
        <v>31</v>
      </c>
      <c r="C37" s="13" t="s">
        <v>247</v>
      </c>
      <c r="D37" s="19" t="s">
        <v>550</v>
      </c>
      <c r="E37" s="24" t="s">
        <v>30</v>
      </c>
      <c r="F37" s="29"/>
    </row>
    <row r="38" spans="2:6">
      <c r="B38" s="9">
        <f t="shared" si="0"/>
        <v>32</v>
      </c>
      <c r="C38" s="13" t="s">
        <v>725</v>
      </c>
      <c r="D38" s="19" t="s">
        <v>3</v>
      </c>
      <c r="E38" s="24" t="s">
        <v>30</v>
      </c>
      <c r="F38" s="29"/>
    </row>
    <row r="39" spans="2:6">
      <c r="B39" s="9">
        <f t="shared" si="0"/>
        <v>33</v>
      </c>
      <c r="C39" s="13" t="s">
        <v>159</v>
      </c>
      <c r="D39" s="19" t="s">
        <v>602</v>
      </c>
      <c r="E39" s="24"/>
      <c r="F39" s="29" t="s">
        <v>30</v>
      </c>
    </row>
    <row r="40" spans="2:6">
      <c r="B40" s="9">
        <f t="shared" si="0"/>
        <v>34</v>
      </c>
      <c r="C40" s="13" t="s">
        <v>604</v>
      </c>
      <c r="D40" s="19" t="s">
        <v>755</v>
      </c>
      <c r="E40" s="24" t="s">
        <v>30</v>
      </c>
      <c r="F40" s="29"/>
    </row>
    <row r="41" spans="2:6">
      <c r="B41" s="9">
        <f t="shared" si="0"/>
        <v>35</v>
      </c>
      <c r="C41" s="13" t="s">
        <v>72</v>
      </c>
      <c r="D41" s="10" t="s">
        <v>605</v>
      </c>
      <c r="E41" s="24"/>
      <c r="F41" s="29" t="s">
        <v>30</v>
      </c>
    </row>
    <row r="42" spans="2:6">
      <c r="B42" s="9">
        <f t="shared" si="0"/>
        <v>36</v>
      </c>
      <c r="C42" s="13" t="s">
        <v>513</v>
      </c>
      <c r="D42" s="19" t="s">
        <v>737</v>
      </c>
      <c r="E42" s="24" t="s">
        <v>30</v>
      </c>
      <c r="F42" s="29"/>
    </row>
    <row r="43" spans="2:6">
      <c r="B43" s="9">
        <f t="shared" si="0"/>
        <v>37</v>
      </c>
      <c r="C43" s="13" t="s">
        <v>375</v>
      </c>
      <c r="D43" s="10" t="s">
        <v>724</v>
      </c>
      <c r="E43" s="24" t="s">
        <v>30</v>
      </c>
      <c r="F43" s="29"/>
    </row>
    <row r="44" spans="2:6">
      <c r="B44" s="9">
        <f t="shared" si="0"/>
        <v>38</v>
      </c>
      <c r="C44" s="13" t="s">
        <v>593</v>
      </c>
      <c r="D44" s="19" t="s">
        <v>459</v>
      </c>
      <c r="E44" s="24" t="s">
        <v>30</v>
      </c>
      <c r="F44" s="29"/>
    </row>
    <row r="45" spans="2:6">
      <c r="B45" s="9">
        <f t="shared" si="0"/>
        <v>39</v>
      </c>
      <c r="C45" s="13" t="s">
        <v>726</v>
      </c>
      <c r="D45" s="19" t="s">
        <v>65</v>
      </c>
      <c r="E45" s="24" t="s">
        <v>30</v>
      </c>
      <c r="F45" s="29"/>
    </row>
    <row r="46" spans="2:6">
      <c r="B46" s="9">
        <f t="shared" si="0"/>
        <v>40</v>
      </c>
      <c r="C46" s="13" t="s">
        <v>580</v>
      </c>
      <c r="D46" s="19" t="s">
        <v>366</v>
      </c>
      <c r="E46" s="24" t="s">
        <v>30</v>
      </c>
      <c r="F46" s="29"/>
    </row>
    <row r="47" spans="2:6">
      <c r="B47" s="9">
        <v>41</v>
      </c>
      <c r="C47" s="13" t="s">
        <v>253</v>
      </c>
      <c r="D47" s="19" t="s">
        <v>759</v>
      </c>
      <c r="E47" s="24"/>
      <c r="F47" s="29" t="s">
        <v>30</v>
      </c>
    </row>
    <row r="48" spans="2:6">
      <c r="B48" s="9">
        <v>42</v>
      </c>
      <c r="C48" s="13" t="s">
        <v>590</v>
      </c>
      <c r="D48" s="19" t="s">
        <v>706</v>
      </c>
      <c r="E48" s="24" t="s">
        <v>30</v>
      </c>
      <c r="F48" s="29"/>
    </row>
    <row r="49" spans="2:6">
      <c r="B49" s="9">
        <v>43</v>
      </c>
      <c r="C49" s="13" t="s">
        <v>302</v>
      </c>
      <c r="D49" s="19" t="s">
        <v>752</v>
      </c>
      <c r="E49" s="24" t="s">
        <v>30</v>
      </c>
      <c r="F49" s="29"/>
    </row>
    <row r="50" spans="2:6">
      <c r="B50" s="9">
        <v>44</v>
      </c>
      <c r="C50" s="13" t="s">
        <v>738</v>
      </c>
      <c r="D50" s="19" t="s">
        <v>662</v>
      </c>
      <c r="E50" s="24" t="s">
        <v>30</v>
      </c>
      <c r="F50" s="29"/>
    </row>
    <row r="51" spans="2:6">
      <c r="B51" s="9">
        <v>45</v>
      </c>
      <c r="C51" s="13" t="s">
        <v>522</v>
      </c>
      <c r="D51" s="19" t="s">
        <v>663</v>
      </c>
      <c r="E51" s="24" t="s">
        <v>30</v>
      </c>
      <c r="F51" s="29"/>
    </row>
    <row r="52" spans="2:6">
      <c r="B52" s="9">
        <v>46</v>
      </c>
      <c r="C52" s="13" t="s">
        <v>739</v>
      </c>
      <c r="D52" s="19" t="s">
        <v>691</v>
      </c>
      <c r="E52" s="24" t="s">
        <v>30</v>
      </c>
      <c r="F52" s="29"/>
    </row>
    <row r="53" spans="2:6">
      <c r="B53" s="9">
        <v>47</v>
      </c>
      <c r="C53" s="13" t="s">
        <v>740</v>
      </c>
      <c r="D53" s="19" t="s">
        <v>665</v>
      </c>
      <c r="E53" s="24" t="s">
        <v>30</v>
      </c>
      <c r="F53" s="29"/>
    </row>
    <row r="54" spans="2:6">
      <c r="B54" s="9">
        <v>48</v>
      </c>
      <c r="C54" s="13" t="s">
        <v>8</v>
      </c>
      <c r="D54" s="19" t="s">
        <v>667</v>
      </c>
      <c r="E54" s="24" t="s">
        <v>30</v>
      </c>
      <c r="F54" s="29"/>
    </row>
    <row r="55" spans="2:6">
      <c r="B55" s="9">
        <v>49</v>
      </c>
      <c r="C55" s="13" t="s">
        <v>68</v>
      </c>
      <c r="D55" s="19" t="s">
        <v>668</v>
      </c>
      <c r="E55" s="24" t="s">
        <v>30</v>
      </c>
      <c r="F55" s="29"/>
    </row>
    <row r="56" spans="2:6">
      <c r="B56" s="9">
        <v>50</v>
      </c>
      <c r="C56" s="13" t="s">
        <v>741</v>
      </c>
      <c r="D56" s="19" t="s">
        <v>152</v>
      </c>
      <c r="E56" s="24"/>
      <c r="F56" s="29" t="s">
        <v>30</v>
      </c>
    </row>
    <row r="57" spans="2:6">
      <c r="B57" s="9">
        <v>51</v>
      </c>
      <c r="C57" s="13" t="s">
        <v>742</v>
      </c>
      <c r="D57" s="19" t="s">
        <v>606</v>
      </c>
      <c r="E57" s="24" t="s">
        <v>30</v>
      </c>
      <c r="F57" s="29"/>
    </row>
    <row r="58" spans="2:6">
      <c r="B58" s="9">
        <v>52</v>
      </c>
      <c r="C58" s="12" t="s">
        <v>743</v>
      </c>
      <c r="D58" s="19" t="s">
        <v>606</v>
      </c>
      <c r="E58" s="24"/>
      <c r="F58" s="29" t="s">
        <v>30</v>
      </c>
    </row>
    <row r="59" spans="2:6">
      <c r="B59" s="9">
        <v>53</v>
      </c>
      <c r="C59" s="12" t="s">
        <v>744</v>
      </c>
      <c r="D59" s="19" t="s">
        <v>610</v>
      </c>
      <c r="E59" s="24"/>
      <c r="F59" s="29" t="s">
        <v>30</v>
      </c>
    </row>
    <row r="60" spans="2:6">
      <c r="B60" s="9">
        <v>54</v>
      </c>
      <c r="C60" s="12" t="s">
        <v>634</v>
      </c>
      <c r="D60" s="19" t="s">
        <v>756</v>
      </c>
      <c r="E60" s="24" t="s">
        <v>30</v>
      </c>
      <c r="F60" s="29"/>
    </row>
    <row r="61" spans="2:6">
      <c r="B61" s="9">
        <v>55</v>
      </c>
      <c r="C61" s="12" t="s">
        <v>745</v>
      </c>
      <c r="D61" s="19" t="s">
        <v>541</v>
      </c>
      <c r="E61" s="24"/>
      <c r="F61" s="29" t="s">
        <v>30</v>
      </c>
    </row>
    <row r="62" spans="2:6">
      <c r="B62" s="9">
        <v>56</v>
      </c>
      <c r="C62" s="12" t="s">
        <v>525</v>
      </c>
      <c r="D62" s="19" t="s">
        <v>460</v>
      </c>
      <c r="E62" s="24" t="s">
        <v>30</v>
      </c>
      <c r="F62" s="29"/>
    </row>
    <row r="63" spans="2:6">
      <c r="B63" s="9">
        <v>57</v>
      </c>
      <c r="C63" s="12" t="s">
        <v>670</v>
      </c>
      <c r="D63" s="19" t="s">
        <v>648</v>
      </c>
      <c r="E63" s="24"/>
      <c r="F63" s="29" t="s">
        <v>30</v>
      </c>
    </row>
    <row r="64" spans="2:6">
      <c r="B64" s="9">
        <v>58</v>
      </c>
      <c r="C64" s="12" t="s">
        <v>671</v>
      </c>
      <c r="D64" s="19" t="s">
        <v>608</v>
      </c>
      <c r="E64" s="24"/>
      <c r="F64" s="29" t="s">
        <v>30</v>
      </c>
    </row>
    <row r="65" spans="2:6">
      <c r="B65" s="9">
        <v>59</v>
      </c>
      <c r="C65" s="12" t="s">
        <v>308</v>
      </c>
      <c r="D65" s="19" t="s">
        <v>197</v>
      </c>
      <c r="E65" s="24"/>
      <c r="F65" s="29" t="s">
        <v>30</v>
      </c>
    </row>
    <row r="66" spans="2:6">
      <c r="B66" s="9">
        <v>60</v>
      </c>
      <c r="C66" s="12" t="s">
        <v>198</v>
      </c>
      <c r="D66" s="19" t="s">
        <v>429</v>
      </c>
      <c r="E66" s="24"/>
      <c r="F66" s="29" t="s">
        <v>30</v>
      </c>
    </row>
    <row r="67" spans="2:6">
      <c r="B67" s="9">
        <v>61</v>
      </c>
      <c r="C67" s="12" t="s">
        <v>10</v>
      </c>
      <c r="D67" s="19" t="s">
        <v>609</v>
      </c>
      <c r="E67" s="24"/>
      <c r="F67" s="29" t="s">
        <v>30</v>
      </c>
    </row>
    <row r="68" spans="2:6">
      <c r="B68" s="9">
        <v>62</v>
      </c>
      <c r="C68" s="12" t="s">
        <v>174</v>
      </c>
      <c r="D68" s="10" t="s">
        <v>687</v>
      </c>
      <c r="E68" s="24"/>
      <c r="F68" s="29" t="s">
        <v>30</v>
      </c>
    </row>
    <row r="69" spans="2:6">
      <c r="B69" s="9">
        <v>63</v>
      </c>
      <c r="C69" s="14" t="s">
        <v>203</v>
      </c>
      <c r="D69" s="21" t="s">
        <v>322</v>
      </c>
      <c r="E69" s="25" t="s">
        <v>30</v>
      </c>
      <c r="F69" s="30"/>
    </row>
    <row r="70" spans="2:6">
      <c r="B70" s="9">
        <v>64</v>
      </c>
      <c r="C70" s="15" t="s">
        <v>6</v>
      </c>
      <c r="D70" s="22" t="s">
        <v>650</v>
      </c>
      <c r="E70" s="26" t="s">
        <v>158</v>
      </c>
      <c r="F70" s="31"/>
    </row>
    <row r="71" spans="2:6">
      <c r="B71" s="10" t="s">
        <v>60</v>
      </c>
      <c r="C71" s="10"/>
      <c r="D71" s="10"/>
      <c r="E71" s="10"/>
      <c r="F71" s="10"/>
    </row>
  </sheetData>
  <mergeCells count="4">
    <mergeCell ref="E5:F5"/>
    <mergeCell ref="B5:B6"/>
    <mergeCell ref="C5:C6"/>
    <mergeCell ref="D5:D6"/>
  </mergeCells>
  <phoneticPr fontId="35"/>
  <printOptions horizontalCentered="1"/>
  <pageMargins left="0.59055118110236227" right="0.59055118110236227" top="0.39370078740157483" bottom="0.19685039370078741" header="0.31496062992125984" footer="0.31496062992125984"/>
  <pageSetup paperSize="9" scale="81"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showGridLines="0" view="pageBreakPreview" zoomScale="85" zoomScaleNormal="85" zoomScaleSheetLayoutView="85" workbookViewId="0">
      <selection activeCell="A9" sqref="A9"/>
    </sheetView>
  </sheetViews>
  <sheetFormatPr defaultColWidth="8" defaultRowHeight="11.25"/>
  <cols>
    <col min="1" max="1" width="2.25" style="836" customWidth="1"/>
    <col min="2" max="2" width="2.75" style="836" customWidth="1"/>
    <col min="3" max="4" width="12.5" style="836" customWidth="1"/>
    <col min="5" max="5" width="13.5" style="836" customWidth="1"/>
    <col min="6" max="6" width="5.125" style="836" bestFit="1" customWidth="1"/>
    <col min="7" max="16" width="13.125" style="836" customWidth="1"/>
    <col min="17" max="17" width="1" style="836" customWidth="1"/>
    <col min="18" max="16384" width="8" style="836"/>
  </cols>
  <sheetData>
    <row r="1" spans="1:16" ht="20.100000000000001" customHeight="1">
      <c r="B1" s="1332" t="s">
        <v>461</v>
      </c>
      <c r="C1" s="1222"/>
      <c r="D1" s="1222"/>
      <c r="E1" s="1222"/>
      <c r="F1" s="1222"/>
      <c r="G1" s="1222"/>
      <c r="H1" s="1222"/>
      <c r="I1" s="1222"/>
      <c r="J1" s="1222"/>
      <c r="K1" s="1222"/>
      <c r="L1" s="1222"/>
      <c r="M1" s="1222"/>
      <c r="N1" s="1222"/>
      <c r="O1" s="1222"/>
      <c r="P1" s="1222"/>
    </row>
    <row r="2" spans="1:16" ht="8.25" customHeight="1">
      <c r="B2" s="840"/>
      <c r="C2" s="157"/>
      <c r="D2" s="156"/>
      <c r="E2" s="157"/>
      <c r="F2" s="157"/>
      <c r="G2" s="157"/>
      <c r="H2" s="157"/>
      <c r="I2" s="157"/>
      <c r="J2" s="157"/>
      <c r="K2" s="157"/>
      <c r="L2" s="157"/>
      <c r="M2" s="157"/>
      <c r="N2" s="157"/>
      <c r="O2" s="157"/>
      <c r="P2" s="157"/>
    </row>
    <row r="3" spans="1:16" ht="20.100000000000001" customHeight="1">
      <c r="B3" s="1048" t="s">
        <v>44</v>
      </c>
      <c r="C3" s="1361"/>
      <c r="D3" s="1361"/>
      <c r="E3" s="1361"/>
      <c r="F3" s="1361"/>
      <c r="G3" s="1361"/>
      <c r="H3" s="1361"/>
      <c r="I3" s="1361"/>
      <c r="J3" s="1361"/>
      <c r="K3" s="1361"/>
      <c r="L3" s="1361"/>
      <c r="M3" s="1361"/>
      <c r="N3" s="1361"/>
      <c r="O3" s="1361"/>
      <c r="P3" s="1361"/>
    </row>
    <row r="4" spans="1:16" ht="8.25" customHeight="1">
      <c r="B4" s="213"/>
      <c r="C4" s="848"/>
      <c r="D4" s="848"/>
      <c r="E4" s="848"/>
      <c r="F4" s="848"/>
      <c r="G4" s="848"/>
      <c r="H4" s="848"/>
      <c r="I4" s="848"/>
      <c r="J4" s="848"/>
      <c r="K4" s="848"/>
      <c r="L4" s="848"/>
      <c r="M4" s="848"/>
      <c r="N4" s="848"/>
      <c r="O4" s="848"/>
      <c r="P4" s="848"/>
    </row>
    <row r="5" spans="1:16" s="454" customFormat="1" ht="20.100000000000001" customHeight="1">
      <c r="B5" s="841" t="s">
        <v>148</v>
      </c>
      <c r="P5" s="619" t="s">
        <v>61</v>
      </c>
    </row>
    <row r="6" spans="1:16" s="449" customFormat="1" ht="20.100000000000001" customHeight="1">
      <c r="A6" s="453"/>
      <c r="B6" s="1362" t="s">
        <v>523</v>
      </c>
      <c r="C6" s="1363"/>
      <c r="D6" s="1363"/>
      <c r="E6" s="1363"/>
      <c r="F6" s="1364"/>
      <c r="G6" s="872" t="s">
        <v>575</v>
      </c>
      <c r="H6" s="810" t="s">
        <v>515</v>
      </c>
      <c r="I6" s="810" t="s">
        <v>505</v>
      </c>
      <c r="J6" s="810" t="s">
        <v>572</v>
      </c>
      <c r="K6" s="810" t="s">
        <v>306</v>
      </c>
      <c r="L6" s="810" t="s">
        <v>576</v>
      </c>
      <c r="M6" s="810" t="s">
        <v>138</v>
      </c>
      <c r="N6" s="810" t="s">
        <v>261</v>
      </c>
      <c r="O6" s="810" t="s">
        <v>577</v>
      </c>
      <c r="P6" s="814" t="s">
        <v>319</v>
      </c>
    </row>
    <row r="7" spans="1:16" s="837" customFormat="1" ht="20.100000000000001" customHeight="1">
      <c r="A7" s="453"/>
      <c r="B7" s="459"/>
      <c r="C7" s="1365" t="s">
        <v>588</v>
      </c>
      <c r="D7" s="1366"/>
      <c r="E7" s="479" t="s">
        <v>441</v>
      </c>
      <c r="F7" s="863" t="s">
        <v>327</v>
      </c>
      <c r="G7" s="873">
        <f t="shared" ref="G7:P7" si="0">G25</f>
        <v>0</v>
      </c>
      <c r="H7" s="879">
        <f t="shared" si="0"/>
        <v>0</v>
      </c>
      <c r="I7" s="879">
        <f t="shared" si="0"/>
        <v>0</v>
      </c>
      <c r="J7" s="879">
        <f t="shared" si="0"/>
        <v>0</v>
      </c>
      <c r="K7" s="879">
        <f t="shared" si="0"/>
        <v>0</v>
      </c>
      <c r="L7" s="879">
        <f t="shared" si="0"/>
        <v>0</v>
      </c>
      <c r="M7" s="879">
        <f t="shared" si="0"/>
        <v>0</v>
      </c>
      <c r="N7" s="879">
        <f t="shared" si="0"/>
        <v>0</v>
      </c>
      <c r="O7" s="879">
        <f t="shared" si="0"/>
        <v>0</v>
      </c>
      <c r="P7" s="883">
        <f t="shared" si="0"/>
        <v>0</v>
      </c>
    </row>
    <row r="8" spans="1:16" s="837" customFormat="1" ht="20.100000000000001" customHeight="1">
      <c r="A8" s="453"/>
      <c r="B8" s="459"/>
      <c r="C8" s="849"/>
      <c r="D8" s="854" t="s">
        <v>131</v>
      </c>
      <c r="E8" s="858"/>
      <c r="F8" s="864" t="s">
        <v>402</v>
      </c>
      <c r="G8" s="513">
        <f t="shared" ref="G8:P8" si="1">G7*$E$8</f>
        <v>0</v>
      </c>
      <c r="H8" s="587">
        <f t="shared" si="1"/>
        <v>0</v>
      </c>
      <c r="I8" s="587">
        <f t="shared" si="1"/>
        <v>0</v>
      </c>
      <c r="J8" s="587">
        <f t="shared" si="1"/>
        <v>0</v>
      </c>
      <c r="K8" s="587">
        <f t="shared" si="1"/>
        <v>0</v>
      </c>
      <c r="L8" s="587">
        <f t="shared" si="1"/>
        <v>0</v>
      </c>
      <c r="M8" s="587">
        <f t="shared" si="1"/>
        <v>0</v>
      </c>
      <c r="N8" s="587">
        <f t="shared" si="1"/>
        <v>0</v>
      </c>
      <c r="O8" s="587">
        <f t="shared" si="1"/>
        <v>0</v>
      </c>
      <c r="P8" s="560">
        <f t="shared" si="1"/>
        <v>0</v>
      </c>
    </row>
    <row r="9" spans="1:16" s="449" customFormat="1" ht="20.100000000000001" customHeight="1">
      <c r="A9" s="453"/>
      <c r="B9" s="1367" t="s">
        <v>524</v>
      </c>
      <c r="C9" s="1368"/>
      <c r="D9" s="1368"/>
      <c r="E9" s="1368"/>
      <c r="F9" s="865"/>
      <c r="G9" s="521">
        <f t="shared" ref="G9:P9" si="2">SUM(G8)</f>
        <v>0</v>
      </c>
      <c r="H9" s="596">
        <f t="shared" si="2"/>
        <v>0</v>
      </c>
      <c r="I9" s="596">
        <f t="shared" si="2"/>
        <v>0</v>
      </c>
      <c r="J9" s="596">
        <f t="shared" si="2"/>
        <v>0</v>
      </c>
      <c r="K9" s="596">
        <f t="shared" si="2"/>
        <v>0</v>
      </c>
      <c r="L9" s="596">
        <f t="shared" si="2"/>
        <v>0</v>
      </c>
      <c r="M9" s="596">
        <f t="shared" si="2"/>
        <v>0</v>
      </c>
      <c r="N9" s="596">
        <f t="shared" si="2"/>
        <v>0</v>
      </c>
      <c r="O9" s="596">
        <f t="shared" si="2"/>
        <v>0</v>
      </c>
      <c r="P9" s="568">
        <f t="shared" si="2"/>
        <v>0</v>
      </c>
    </row>
    <row r="10" spans="1:16" s="837" customFormat="1" ht="8.25" customHeight="1">
      <c r="A10" s="644"/>
      <c r="B10" s="644"/>
      <c r="C10" s="850"/>
      <c r="D10" s="850"/>
      <c r="E10" s="482"/>
      <c r="F10" s="850"/>
      <c r="G10" s="874"/>
      <c r="H10" s="874"/>
      <c r="I10" s="874"/>
      <c r="J10" s="874"/>
      <c r="K10" s="874"/>
      <c r="L10" s="874"/>
      <c r="M10" s="874"/>
      <c r="N10" s="874"/>
      <c r="O10" s="874"/>
      <c r="P10" s="874"/>
    </row>
    <row r="11" spans="1:16" s="449" customFormat="1" ht="20.100000000000001" customHeight="1">
      <c r="A11" s="453"/>
      <c r="B11" s="1362" t="s">
        <v>523</v>
      </c>
      <c r="C11" s="1363"/>
      <c r="D11" s="1363"/>
      <c r="E11" s="1363"/>
      <c r="F11" s="1364"/>
      <c r="G11" s="872" t="s">
        <v>367</v>
      </c>
      <c r="H11" s="810" t="s">
        <v>578</v>
      </c>
      <c r="I11" s="810" t="s">
        <v>579</v>
      </c>
      <c r="J11" s="810" t="s">
        <v>581</v>
      </c>
      <c r="K11" s="810" t="s">
        <v>586</v>
      </c>
      <c r="L11" s="810" t="s">
        <v>332</v>
      </c>
      <c r="M11" s="810" t="s">
        <v>311</v>
      </c>
      <c r="N11" s="810" t="s">
        <v>587</v>
      </c>
      <c r="O11" s="810" t="s">
        <v>718</v>
      </c>
      <c r="P11" s="814" t="s">
        <v>251</v>
      </c>
    </row>
    <row r="12" spans="1:16" s="837" customFormat="1" ht="20.100000000000001" customHeight="1">
      <c r="A12" s="453"/>
      <c r="B12" s="459"/>
      <c r="C12" s="1365" t="s">
        <v>588</v>
      </c>
      <c r="D12" s="1366"/>
      <c r="E12" s="859" t="s">
        <v>441</v>
      </c>
      <c r="F12" s="866" t="s">
        <v>327</v>
      </c>
      <c r="G12" s="873">
        <f t="shared" ref="G12:P12" si="3">G31</f>
        <v>0</v>
      </c>
      <c r="H12" s="879">
        <f t="shared" si="3"/>
        <v>0</v>
      </c>
      <c r="I12" s="879">
        <f t="shared" si="3"/>
        <v>0</v>
      </c>
      <c r="J12" s="879">
        <f t="shared" si="3"/>
        <v>0</v>
      </c>
      <c r="K12" s="879">
        <f t="shared" si="3"/>
        <v>0</v>
      </c>
      <c r="L12" s="879">
        <f t="shared" si="3"/>
        <v>0</v>
      </c>
      <c r="M12" s="879">
        <f t="shared" si="3"/>
        <v>0</v>
      </c>
      <c r="N12" s="879">
        <f t="shared" si="3"/>
        <v>0</v>
      </c>
      <c r="O12" s="879">
        <f t="shared" si="3"/>
        <v>0</v>
      </c>
      <c r="P12" s="883">
        <f t="shared" si="3"/>
        <v>0</v>
      </c>
    </row>
    <row r="13" spans="1:16" s="837" customFormat="1" ht="20.100000000000001" customHeight="1">
      <c r="A13" s="453"/>
      <c r="B13" s="459"/>
      <c r="C13" s="849"/>
      <c r="D13" s="855"/>
      <c r="E13" s="855"/>
      <c r="F13" s="867"/>
      <c r="G13" s="513">
        <f t="shared" ref="G13:P13" si="4">G12*$E$8</f>
        <v>0</v>
      </c>
      <c r="H13" s="587">
        <f t="shared" si="4"/>
        <v>0</v>
      </c>
      <c r="I13" s="587">
        <f t="shared" si="4"/>
        <v>0</v>
      </c>
      <c r="J13" s="587">
        <f t="shared" si="4"/>
        <v>0</v>
      </c>
      <c r="K13" s="587">
        <f t="shared" si="4"/>
        <v>0</v>
      </c>
      <c r="L13" s="587">
        <f t="shared" si="4"/>
        <v>0</v>
      </c>
      <c r="M13" s="587">
        <f t="shared" si="4"/>
        <v>0</v>
      </c>
      <c r="N13" s="587">
        <f t="shared" si="4"/>
        <v>0</v>
      </c>
      <c r="O13" s="587">
        <f t="shared" si="4"/>
        <v>0</v>
      </c>
      <c r="P13" s="560">
        <f t="shared" si="4"/>
        <v>0</v>
      </c>
    </row>
    <row r="14" spans="1:16" s="449" customFormat="1" ht="20.100000000000001" customHeight="1">
      <c r="A14" s="453"/>
      <c r="B14" s="1367" t="s">
        <v>524</v>
      </c>
      <c r="C14" s="1368"/>
      <c r="D14" s="1368"/>
      <c r="E14" s="1368"/>
      <c r="F14" s="865"/>
      <c r="G14" s="521">
        <f t="shared" ref="G14:P14" si="5">SUM(G13)</f>
        <v>0</v>
      </c>
      <c r="H14" s="596">
        <f t="shared" si="5"/>
        <v>0</v>
      </c>
      <c r="I14" s="596">
        <f t="shared" si="5"/>
        <v>0</v>
      </c>
      <c r="J14" s="596">
        <f t="shared" si="5"/>
        <v>0</v>
      </c>
      <c r="K14" s="596">
        <f t="shared" si="5"/>
        <v>0</v>
      </c>
      <c r="L14" s="596">
        <f t="shared" si="5"/>
        <v>0</v>
      </c>
      <c r="M14" s="596">
        <f t="shared" si="5"/>
        <v>0</v>
      </c>
      <c r="N14" s="596">
        <f t="shared" si="5"/>
        <v>0</v>
      </c>
      <c r="O14" s="596">
        <f t="shared" si="5"/>
        <v>0</v>
      </c>
      <c r="P14" s="568">
        <f t="shared" si="5"/>
        <v>0</v>
      </c>
    </row>
    <row r="15" spans="1:16" s="837" customFormat="1" ht="8.25" customHeight="1">
      <c r="A15" s="644"/>
      <c r="B15" s="644"/>
      <c r="C15" s="850"/>
      <c r="D15" s="850"/>
      <c r="E15" s="482"/>
      <c r="F15" s="850"/>
      <c r="G15" s="874"/>
      <c r="H15" s="874"/>
      <c r="I15" s="874"/>
      <c r="J15" s="874"/>
      <c r="K15" s="874"/>
      <c r="L15" s="874"/>
      <c r="M15" s="874"/>
      <c r="N15" s="874"/>
      <c r="O15" s="874"/>
      <c r="P15" s="874"/>
    </row>
    <row r="16" spans="1:16" s="837" customFormat="1" ht="13.5" customHeight="1">
      <c r="B16" s="842" t="s">
        <v>25</v>
      </c>
      <c r="C16" s="1369" t="s">
        <v>143</v>
      </c>
      <c r="D16" s="1370"/>
      <c r="E16" s="1370"/>
      <c r="F16" s="1370"/>
      <c r="G16" s="1370"/>
      <c r="H16" s="1370"/>
      <c r="I16" s="1370"/>
      <c r="J16" s="1370"/>
      <c r="K16" s="1370"/>
      <c r="L16" s="1370"/>
      <c r="M16" s="1370"/>
      <c r="N16" s="1370"/>
      <c r="O16" s="1370"/>
      <c r="P16" s="1370"/>
    </row>
    <row r="17" spans="2:16" s="837" customFormat="1" ht="13.5" customHeight="1">
      <c r="B17" s="842" t="s">
        <v>39</v>
      </c>
      <c r="C17" s="1371" t="s">
        <v>520</v>
      </c>
      <c r="D17" s="1370"/>
      <c r="E17" s="1370"/>
      <c r="F17" s="1370"/>
      <c r="G17" s="1370"/>
      <c r="H17" s="1370"/>
      <c r="I17" s="1370"/>
      <c r="J17" s="1370"/>
      <c r="K17" s="1370"/>
      <c r="L17" s="1370"/>
      <c r="M17" s="1370"/>
      <c r="N17" s="1370"/>
      <c r="O17" s="1370"/>
      <c r="P17" s="1370"/>
    </row>
    <row r="18" spans="2:16" s="837" customFormat="1" ht="13.5" customHeight="1">
      <c r="B18" s="842" t="s">
        <v>126</v>
      </c>
      <c r="C18" s="1372" t="s">
        <v>106</v>
      </c>
      <c r="D18" s="1370"/>
      <c r="E18" s="1370"/>
      <c r="F18" s="1370"/>
      <c r="G18" s="1370"/>
      <c r="H18" s="1370"/>
      <c r="I18" s="1370"/>
      <c r="J18" s="1370"/>
      <c r="K18" s="1370"/>
      <c r="L18" s="1370"/>
      <c r="M18" s="1370"/>
      <c r="N18" s="1370"/>
      <c r="O18" s="1370"/>
      <c r="P18" s="1370"/>
    </row>
    <row r="19" spans="2:16" s="837" customFormat="1" ht="13.5" customHeight="1">
      <c r="B19" s="842" t="s">
        <v>114</v>
      </c>
      <c r="C19" s="1373" t="s">
        <v>215</v>
      </c>
      <c r="D19" s="1374"/>
      <c r="E19" s="1374"/>
      <c r="F19" s="1374"/>
      <c r="G19" s="1374"/>
      <c r="H19" s="1374"/>
      <c r="I19" s="1374"/>
      <c r="J19" s="1374"/>
      <c r="K19" s="1374"/>
      <c r="L19" s="1374"/>
      <c r="M19" s="1374"/>
      <c r="N19" s="1374"/>
      <c r="O19" s="1374"/>
      <c r="P19" s="1374"/>
    </row>
    <row r="20" spans="2:16" s="837" customFormat="1" ht="13.5" customHeight="1">
      <c r="B20" s="842" t="s">
        <v>164</v>
      </c>
      <c r="C20" s="1320" t="s">
        <v>514</v>
      </c>
      <c r="D20" s="1370"/>
      <c r="E20" s="1370"/>
      <c r="F20" s="1370"/>
      <c r="G20" s="1370"/>
      <c r="H20" s="1370"/>
      <c r="I20" s="1370"/>
      <c r="J20" s="1370"/>
      <c r="K20" s="1370"/>
      <c r="L20" s="1370"/>
      <c r="M20" s="1370"/>
      <c r="N20" s="1370"/>
      <c r="O20" s="1370"/>
      <c r="P20" s="1370"/>
    </row>
    <row r="21" spans="2:16" s="837" customFormat="1" ht="15.75" customHeight="1">
      <c r="B21" s="842"/>
    </row>
    <row r="22" spans="2:16" ht="19.5" customHeight="1"/>
    <row r="23" spans="2:16" s="838" customFormat="1" ht="19.5" customHeight="1">
      <c r="B23" s="843" t="s">
        <v>442</v>
      </c>
    </row>
    <row r="24" spans="2:16" s="654" customFormat="1" ht="18" customHeight="1">
      <c r="B24" s="1362" t="s">
        <v>523</v>
      </c>
      <c r="C24" s="1363"/>
      <c r="D24" s="1363"/>
      <c r="E24" s="1363"/>
      <c r="F24" s="1364"/>
      <c r="G24" s="810" t="s">
        <v>575</v>
      </c>
      <c r="H24" s="810" t="s">
        <v>515</v>
      </c>
      <c r="I24" s="810" t="s">
        <v>505</v>
      </c>
      <c r="J24" s="810" t="s">
        <v>572</v>
      </c>
      <c r="K24" s="810" t="s">
        <v>306</v>
      </c>
      <c r="L24" s="810" t="s">
        <v>576</v>
      </c>
      <c r="M24" s="810" t="s">
        <v>138</v>
      </c>
      <c r="N24" s="810" t="s">
        <v>261</v>
      </c>
      <c r="O24" s="810" t="s">
        <v>577</v>
      </c>
      <c r="P24" s="814" t="s">
        <v>319</v>
      </c>
    </row>
    <row r="25" spans="2:16" s="839" customFormat="1" ht="18" customHeight="1">
      <c r="B25" s="844" t="s">
        <v>443</v>
      </c>
      <c r="E25" s="860"/>
      <c r="F25" s="868" t="s">
        <v>290</v>
      </c>
      <c r="G25" s="875">
        <f t="shared" ref="G25:P25" si="6">SUM(G26:G28)</f>
        <v>0</v>
      </c>
      <c r="H25" s="880">
        <f t="shared" si="6"/>
        <v>0</v>
      </c>
      <c r="I25" s="880">
        <f t="shared" si="6"/>
        <v>0</v>
      </c>
      <c r="J25" s="880">
        <f t="shared" si="6"/>
        <v>0</v>
      </c>
      <c r="K25" s="880">
        <f t="shared" si="6"/>
        <v>0</v>
      </c>
      <c r="L25" s="880">
        <f t="shared" si="6"/>
        <v>0</v>
      </c>
      <c r="M25" s="880">
        <f t="shared" si="6"/>
        <v>0</v>
      </c>
      <c r="N25" s="880">
        <f t="shared" si="6"/>
        <v>0</v>
      </c>
      <c r="O25" s="880">
        <f t="shared" si="6"/>
        <v>0</v>
      </c>
      <c r="P25" s="884">
        <f t="shared" si="6"/>
        <v>0</v>
      </c>
    </row>
    <row r="26" spans="2:16" s="654" customFormat="1" ht="18" customHeight="1">
      <c r="B26" s="845"/>
      <c r="C26" s="851"/>
      <c r="D26" s="856"/>
      <c r="E26" s="861"/>
      <c r="F26" s="869" t="s">
        <v>290</v>
      </c>
      <c r="G26" s="876"/>
      <c r="H26" s="881"/>
      <c r="I26" s="881"/>
      <c r="J26" s="881"/>
      <c r="K26" s="881"/>
      <c r="L26" s="881"/>
      <c r="M26" s="881"/>
      <c r="N26" s="881"/>
      <c r="O26" s="881"/>
      <c r="P26" s="885"/>
    </row>
    <row r="27" spans="2:16" s="654" customFormat="1" ht="18" customHeight="1">
      <c r="B27" s="845"/>
      <c r="C27" s="852"/>
      <c r="D27" s="856"/>
      <c r="E27" s="861"/>
      <c r="F27" s="869" t="s">
        <v>290</v>
      </c>
      <c r="G27" s="876"/>
      <c r="H27" s="881"/>
      <c r="I27" s="881"/>
      <c r="J27" s="881"/>
      <c r="K27" s="881"/>
      <c r="L27" s="881"/>
      <c r="M27" s="881"/>
      <c r="N27" s="881"/>
      <c r="O27" s="881"/>
      <c r="P27" s="885"/>
    </row>
    <row r="28" spans="2:16" s="654" customFormat="1" ht="18" customHeight="1">
      <c r="B28" s="846"/>
      <c r="C28" s="853"/>
      <c r="D28" s="857"/>
      <c r="E28" s="862"/>
      <c r="F28" s="870" t="s">
        <v>290</v>
      </c>
      <c r="G28" s="877"/>
      <c r="H28" s="882"/>
      <c r="I28" s="882"/>
      <c r="J28" s="882"/>
      <c r="K28" s="882"/>
      <c r="L28" s="882"/>
      <c r="M28" s="882"/>
      <c r="N28" s="882"/>
      <c r="O28" s="882"/>
      <c r="P28" s="886"/>
    </row>
    <row r="29" spans="2:16" s="654" customFormat="1" ht="12">
      <c r="B29" s="847"/>
      <c r="C29" s="847"/>
      <c r="D29" s="751"/>
      <c r="E29" s="751"/>
      <c r="F29" s="871"/>
      <c r="G29" s="878"/>
      <c r="H29" s="878"/>
      <c r="I29" s="878"/>
      <c r="J29" s="878"/>
      <c r="K29" s="878"/>
      <c r="L29" s="878"/>
      <c r="M29" s="878"/>
      <c r="N29" s="878"/>
      <c r="O29" s="878"/>
      <c r="P29" s="878"/>
    </row>
    <row r="30" spans="2:16" s="654" customFormat="1" ht="18" customHeight="1">
      <c r="B30" s="1362" t="s">
        <v>523</v>
      </c>
      <c r="C30" s="1363"/>
      <c r="D30" s="1363"/>
      <c r="E30" s="1363"/>
      <c r="F30" s="1364"/>
      <c r="G30" s="810" t="s">
        <v>367</v>
      </c>
      <c r="H30" s="810" t="s">
        <v>578</v>
      </c>
      <c r="I30" s="810" t="s">
        <v>579</v>
      </c>
      <c r="J30" s="810" t="s">
        <v>581</v>
      </c>
      <c r="K30" s="810" t="s">
        <v>586</v>
      </c>
      <c r="L30" s="810" t="s">
        <v>332</v>
      </c>
      <c r="M30" s="810" t="s">
        <v>311</v>
      </c>
      <c r="N30" s="810" t="s">
        <v>587</v>
      </c>
      <c r="O30" s="810" t="s">
        <v>718</v>
      </c>
      <c r="P30" s="814" t="s">
        <v>251</v>
      </c>
    </row>
    <row r="31" spans="2:16" s="839" customFormat="1" ht="18" customHeight="1">
      <c r="B31" s="844" t="s">
        <v>443</v>
      </c>
      <c r="E31" s="860"/>
      <c r="F31" s="868" t="s">
        <v>290</v>
      </c>
      <c r="G31" s="875">
        <f t="shared" ref="G31:P31" si="7">SUM(G32:G34)</f>
        <v>0</v>
      </c>
      <c r="H31" s="880">
        <f t="shared" si="7"/>
        <v>0</v>
      </c>
      <c r="I31" s="880">
        <f t="shared" si="7"/>
        <v>0</v>
      </c>
      <c r="J31" s="880">
        <f t="shared" si="7"/>
        <v>0</v>
      </c>
      <c r="K31" s="880">
        <f t="shared" si="7"/>
        <v>0</v>
      </c>
      <c r="L31" s="880">
        <f t="shared" si="7"/>
        <v>0</v>
      </c>
      <c r="M31" s="880">
        <f t="shared" si="7"/>
        <v>0</v>
      </c>
      <c r="N31" s="880">
        <f t="shared" si="7"/>
        <v>0</v>
      </c>
      <c r="O31" s="880">
        <f t="shared" si="7"/>
        <v>0</v>
      </c>
      <c r="P31" s="884">
        <f t="shared" si="7"/>
        <v>0</v>
      </c>
    </row>
    <row r="32" spans="2:16" s="654" customFormat="1" ht="18" customHeight="1">
      <c r="B32" s="845"/>
      <c r="C32" s="851"/>
      <c r="D32" s="856"/>
      <c r="E32" s="861"/>
      <c r="F32" s="869" t="s">
        <v>290</v>
      </c>
      <c r="G32" s="876"/>
      <c r="H32" s="881"/>
      <c r="I32" s="881"/>
      <c r="J32" s="881"/>
      <c r="K32" s="881"/>
      <c r="L32" s="881"/>
      <c r="M32" s="881"/>
      <c r="N32" s="881"/>
      <c r="O32" s="881"/>
      <c r="P32" s="885"/>
    </row>
    <row r="33" spans="2:16" s="654" customFormat="1" ht="18" customHeight="1">
      <c r="B33" s="845"/>
      <c r="C33" s="852"/>
      <c r="D33" s="856"/>
      <c r="E33" s="861"/>
      <c r="F33" s="869" t="s">
        <v>290</v>
      </c>
      <c r="G33" s="876"/>
      <c r="H33" s="881"/>
      <c r="I33" s="881"/>
      <c r="J33" s="881"/>
      <c r="K33" s="881"/>
      <c r="L33" s="881"/>
      <c r="M33" s="881"/>
      <c r="N33" s="881"/>
      <c r="O33" s="881"/>
      <c r="P33" s="885"/>
    </row>
    <row r="34" spans="2:16" s="654" customFormat="1" ht="18" customHeight="1">
      <c r="B34" s="846"/>
      <c r="C34" s="853"/>
      <c r="D34" s="857"/>
      <c r="E34" s="862"/>
      <c r="F34" s="870" t="s">
        <v>290</v>
      </c>
      <c r="G34" s="877"/>
      <c r="H34" s="882"/>
      <c r="I34" s="882"/>
      <c r="J34" s="882"/>
      <c r="K34" s="882"/>
      <c r="L34" s="882"/>
      <c r="M34" s="882"/>
      <c r="N34" s="882"/>
      <c r="O34" s="882"/>
      <c r="P34" s="886"/>
    </row>
    <row r="35" spans="2:16" s="654" customFormat="1" ht="12">
      <c r="B35" s="847" t="s">
        <v>25</v>
      </c>
      <c r="C35" s="847" t="s">
        <v>384</v>
      </c>
      <c r="D35" s="751"/>
      <c r="E35" s="751"/>
      <c r="F35" s="871"/>
      <c r="G35" s="878"/>
      <c r="H35" s="878"/>
      <c r="I35" s="878"/>
      <c r="J35" s="878"/>
      <c r="K35" s="878"/>
      <c r="L35" s="878"/>
      <c r="M35" s="878"/>
      <c r="N35" s="878"/>
      <c r="O35" s="878"/>
      <c r="P35" s="878"/>
    </row>
    <row r="36" spans="2:16" s="837" customFormat="1" ht="12" customHeight="1">
      <c r="O36" s="1103" t="s">
        <v>151</v>
      </c>
      <c r="P36" s="1105"/>
    </row>
    <row r="37" spans="2:16">
      <c r="O37" s="1109"/>
      <c r="P37" s="1111"/>
    </row>
  </sheetData>
  <mergeCells count="16">
    <mergeCell ref="O36:P37"/>
    <mergeCell ref="C18:P18"/>
    <mergeCell ref="C19:P19"/>
    <mergeCell ref="C20:P20"/>
    <mergeCell ref="B24:F24"/>
    <mergeCell ref="B30:F30"/>
    <mergeCell ref="B11:F11"/>
    <mergeCell ref="C12:D12"/>
    <mergeCell ref="B14:E14"/>
    <mergeCell ref="C16:P16"/>
    <mergeCell ref="C17:P17"/>
    <mergeCell ref="B1:P1"/>
    <mergeCell ref="B3:P3"/>
    <mergeCell ref="B6:F6"/>
    <mergeCell ref="C7:D7"/>
    <mergeCell ref="B9:E9"/>
  </mergeCells>
  <phoneticPr fontId="35"/>
  <printOptions horizontalCentered="1"/>
  <pageMargins left="0.59055118110236227" right="0.59055118110236227" top="0.78740157480314965" bottom="0.59055118110236227" header="0.51181102362204722" footer="0.51181102362204722"/>
  <pageSetup paperSize="9" scale="74" fitToHeight="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95" zoomScaleSheetLayoutView="95" workbookViewId="0">
      <selection activeCell="A9" sqref="A9"/>
    </sheetView>
  </sheetViews>
  <sheetFormatPr defaultColWidth="9" defaultRowHeight="14.25"/>
  <cols>
    <col min="1" max="1" width="2.625" style="887" customWidth="1"/>
    <col min="2" max="2" width="4.625" style="887" customWidth="1"/>
    <col min="3" max="3" width="23.625" style="887" customWidth="1"/>
    <col min="4" max="4" width="8.625" style="887" customWidth="1"/>
    <col min="5" max="5" width="25.625" style="887" customWidth="1"/>
    <col min="6" max="7" width="15.625" style="887" customWidth="1"/>
    <col min="8" max="8" width="2.625" style="887" customWidth="1"/>
    <col min="9" max="16384" width="9" style="887"/>
  </cols>
  <sheetData>
    <row r="1" spans="1:10" ht="14.25" customHeight="1"/>
    <row r="2" spans="1:10" s="56" customFormat="1" ht="20.100000000000001" customHeight="1">
      <c r="A2" s="418"/>
      <c r="B2" s="1375" t="s">
        <v>673</v>
      </c>
      <c r="C2" s="1047"/>
      <c r="D2" s="1047"/>
      <c r="E2" s="1047"/>
      <c r="F2" s="1047"/>
      <c r="G2" s="1047"/>
      <c r="H2" s="220"/>
      <c r="I2" s="220"/>
      <c r="J2" s="913"/>
    </row>
    <row r="3" spans="1:10" s="56" customFormat="1" ht="8.25" customHeight="1">
      <c r="A3" s="418"/>
      <c r="B3" s="52"/>
      <c r="C3" s="122"/>
      <c r="D3" s="122"/>
      <c r="E3" s="122"/>
      <c r="F3" s="122"/>
      <c r="G3" s="122"/>
      <c r="H3" s="220"/>
      <c r="I3" s="220"/>
      <c r="J3" s="913"/>
    </row>
    <row r="4" spans="1:10" ht="20.100000000000001" customHeight="1">
      <c r="B4" s="1312" t="s">
        <v>73</v>
      </c>
      <c r="C4" s="1376"/>
      <c r="D4" s="1376"/>
      <c r="E4" s="1376"/>
      <c r="F4" s="1376"/>
      <c r="G4" s="1376"/>
      <c r="H4" s="123"/>
      <c r="I4" s="123"/>
      <c r="J4" s="914"/>
    </row>
    <row r="5" spans="1:10" ht="26.25" customHeight="1">
      <c r="B5" s="890" t="s">
        <v>225</v>
      </c>
    </row>
    <row r="6" spans="1:10" s="888" customFormat="1" ht="20.100000000000001" customHeight="1">
      <c r="B6" s="1385" t="s">
        <v>91</v>
      </c>
      <c r="C6" s="1377" t="s">
        <v>188</v>
      </c>
      <c r="D6" s="1378"/>
      <c r="E6" s="1378"/>
      <c r="F6" s="899" t="s">
        <v>189</v>
      </c>
      <c r="G6" s="906" t="s">
        <v>191</v>
      </c>
    </row>
    <row r="7" spans="1:10" s="888" customFormat="1" ht="20.100000000000001" customHeight="1">
      <c r="B7" s="1386"/>
      <c r="C7" s="245" t="s">
        <v>192</v>
      </c>
      <c r="D7" s="1379" t="s">
        <v>194</v>
      </c>
      <c r="E7" s="1380"/>
      <c r="F7" s="900" t="s">
        <v>196</v>
      </c>
      <c r="G7" s="907" t="s">
        <v>199</v>
      </c>
    </row>
    <row r="8" spans="1:10" s="888" customFormat="1" ht="20.100000000000001" customHeight="1">
      <c r="B8" s="891">
        <v>1</v>
      </c>
      <c r="C8" s="893"/>
      <c r="D8" s="896" t="s">
        <v>105</v>
      </c>
      <c r="E8" s="898" t="s">
        <v>202</v>
      </c>
      <c r="F8" s="901"/>
      <c r="G8" s="908"/>
    </row>
    <row r="9" spans="1:10" s="888" customFormat="1" ht="20.100000000000001" customHeight="1">
      <c r="A9" s="889"/>
      <c r="B9" s="861">
        <v>2</v>
      </c>
      <c r="C9" s="894"/>
      <c r="D9" s="861" t="s">
        <v>207</v>
      </c>
      <c r="E9" s="897" t="s">
        <v>202</v>
      </c>
      <c r="F9" s="902"/>
      <c r="G9" s="909"/>
    </row>
    <row r="10" spans="1:10" s="888" customFormat="1" ht="20.100000000000001" customHeight="1">
      <c r="A10" s="889"/>
      <c r="B10" s="861">
        <v>3</v>
      </c>
      <c r="C10" s="894"/>
      <c r="D10" s="861" t="s">
        <v>207</v>
      </c>
      <c r="E10" s="897" t="s">
        <v>202</v>
      </c>
      <c r="F10" s="902"/>
      <c r="G10" s="909"/>
    </row>
    <row r="11" spans="1:10" s="888" customFormat="1" ht="20.100000000000001" customHeight="1">
      <c r="A11" s="889"/>
      <c r="B11" s="861">
        <v>4</v>
      </c>
      <c r="C11" s="894"/>
      <c r="D11" s="861" t="s">
        <v>207</v>
      </c>
      <c r="E11" s="897" t="s">
        <v>202</v>
      </c>
      <c r="F11" s="902"/>
      <c r="G11" s="909"/>
    </row>
    <row r="12" spans="1:10" s="888" customFormat="1" ht="20.100000000000001" customHeight="1">
      <c r="B12" s="892">
        <v>5</v>
      </c>
      <c r="C12" s="895"/>
      <c r="D12" s="861" t="s">
        <v>207</v>
      </c>
      <c r="E12" s="897" t="s">
        <v>202</v>
      </c>
      <c r="F12" s="903"/>
      <c r="G12" s="910"/>
    </row>
    <row r="13" spans="1:10" s="888" customFormat="1" ht="20.100000000000001" customHeight="1">
      <c r="B13" s="1381" t="s">
        <v>162</v>
      </c>
      <c r="C13" s="1382"/>
      <c r="D13" s="1382"/>
      <c r="E13" s="1383"/>
      <c r="F13" s="904">
        <f>SUM(F8:F12)</f>
        <v>0</v>
      </c>
      <c r="G13" s="911">
        <f>SUM(G8:G12)</f>
        <v>0</v>
      </c>
    </row>
    <row r="14" spans="1:10" s="888" customFormat="1" ht="8.25" customHeight="1">
      <c r="B14" s="310"/>
      <c r="C14" s="310"/>
      <c r="D14" s="310"/>
      <c r="E14" s="310"/>
      <c r="F14" s="905"/>
      <c r="G14" s="912"/>
    </row>
    <row r="15" spans="1:10" ht="26.25" customHeight="1">
      <c r="B15" s="890" t="s">
        <v>350</v>
      </c>
    </row>
    <row r="16" spans="1:10" s="888" customFormat="1" ht="20.100000000000001" customHeight="1">
      <c r="B16" s="1385" t="s">
        <v>91</v>
      </c>
      <c r="C16" s="1377" t="s">
        <v>188</v>
      </c>
      <c r="D16" s="1378"/>
      <c r="E16" s="1378"/>
      <c r="F16" s="899" t="s">
        <v>189</v>
      </c>
      <c r="G16" s="906" t="s">
        <v>191</v>
      </c>
    </row>
    <row r="17" spans="1:7" s="888" customFormat="1" ht="20.100000000000001" customHeight="1">
      <c r="B17" s="1386"/>
      <c r="C17" s="245" t="s">
        <v>192</v>
      </c>
      <c r="D17" s="1379" t="s">
        <v>194</v>
      </c>
      <c r="E17" s="1380"/>
      <c r="F17" s="900" t="s">
        <v>196</v>
      </c>
      <c r="G17" s="907" t="s">
        <v>199</v>
      </c>
    </row>
    <row r="18" spans="1:7" s="888" customFormat="1" ht="20.100000000000001" customHeight="1">
      <c r="B18" s="891">
        <v>1</v>
      </c>
      <c r="C18" s="893"/>
      <c r="D18" s="896" t="s">
        <v>105</v>
      </c>
      <c r="E18" s="898" t="s">
        <v>202</v>
      </c>
      <c r="F18" s="901"/>
      <c r="G18" s="908"/>
    </row>
    <row r="19" spans="1:7" s="888" customFormat="1" ht="20.100000000000001" customHeight="1">
      <c r="A19" s="889"/>
      <c r="B19" s="861">
        <v>2</v>
      </c>
      <c r="C19" s="894"/>
      <c r="D19" s="861" t="s">
        <v>207</v>
      </c>
      <c r="E19" s="897" t="s">
        <v>202</v>
      </c>
      <c r="F19" s="902"/>
      <c r="G19" s="909"/>
    </row>
    <row r="20" spans="1:7" s="888" customFormat="1" ht="20.100000000000001" customHeight="1">
      <c r="A20" s="889"/>
      <c r="B20" s="861">
        <v>3</v>
      </c>
      <c r="C20" s="894"/>
      <c r="D20" s="861" t="s">
        <v>207</v>
      </c>
      <c r="E20" s="897" t="s">
        <v>202</v>
      </c>
      <c r="F20" s="902"/>
      <c r="G20" s="909"/>
    </row>
    <row r="21" spans="1:7" s="888" customFormat="1" ht="20.100000000000001" customHeight="1">
      <c r="A21" s="889"/>
      <c r="B21" s="861">
        <v>4</v>
      </c>
      <c r="C21" s="894"/>
      <c r="D21" s="861" t="s">
        <v>207</v>
      </c>
      <c r="E21" s="897" t="s">
        <v>202</v>
      </c>
      <c r="F21" s="902"/>
      <c r="G21" s="909"/>
    </row>
    <row r="22" spans="1:7" s="888" customFormat="1" ht="20.100000000000001" customHeight="1">
      <c r="B22" s="892">
        <v>5</v>
      </c>
      <c r="C22" s="895"/>
      <c r="D22" s="861" t="s">
        <v>207</v>
      </c>
      <c r="E22" s="897" t="s">
        <v>202</v>
      </c>
      <c r="F22" s="903"/>
      <c r="G22" s="910"/>
    </row>
    <row r="23" spans="1:7" s="888" customFormat="1" ht="20.100000000000001" customHeight="1">
      <c r="B23" s="1381" t="s">
        <v>162</v>
      </c>
      <c r="C23" s="1382"/>
      <c r="D23" s="1382"/>
      <c r="E23" s="1383"/>
      <c r="F23" s="904">
        <f>SUM(F18:F22)</f>
        <v>0</v>
      </c>
      <c r="G23" s="911">
        <f>SUM(G18:G22)</f>
        <v>0</v>
      </c>
    </row>
    <row r="24" spans="1:7" s="888" customFormat="1" ht="8.25" customHeight="1">
      <c r="B24" s="310"/>
      <c r="C24" s="310"/>
      <c r="D24" s="310"/>
      <c r="E24" s="310"/>
      <c r="F24" s="905"/>
      <c r="G24" s="912"/>
    </row>
    <row r="25" spans="1:7" s="291" customFormat="1" ht="13.5" customHeight="1">
      <c r="B25" s="93" t="s">
        <v>25</v>
      </c>
      <c r="C25" s="1384" t="s">
        <v>210</v>
      </c>
      <c r="D25" s="1037"/>
      <c r="E25" s="1037"/>
      <c r="F25" s="1037"/>
      <c r="G25" s="1037"/>
    </row>
    <row r="26" spans="1:7" s="291" customFormat="1" ht="13.5" customHeight="1">
      <c r="B26" s="93" t="s">
        <v>39</v>
      </c>
      <c r="C26" s="1384" t="s">
        <v>211</v>
      </c>
      <c r="D26" s="1037"/>
      <c r="E26" s="1037"/>
      <c r="F26" s="1037"/>
      <c r="G26" s="1037"/>
    </row>
    <row r="27" spans="1:7" s="291" customFormat="1" ht="13.5" customHeight="1">
      <c r="B27" s="93" t="s">
        <v>126</v>
      </c>
      <c r="C27" s="1039" t="s">
        <v>214</v>
      </c>
      <c r="D27" s="1039"/>
      <c r="E27" s="1039"/>
      <c r="F27" s="1039"/>
      <c r="G27" s="1039"/>
    </row>
    <row r="28" spans="1:7" s="291" customFormat="1" ht="13.5" customHeight="1">
      <c r="B28" s="93" t="s">
        <v>114</v>
      </c>
      <c r="C28" s="1384" t="s">
        <v>458</v>
      </c>
      <c r="D28" s="1037"/>
      <c r="E28" s="1037"/>
      <c r="F28" s="1037"/>
      <c r="G28" s="1037"/>
    </row>
    <row r="29" spans="1:7">
      <c r="F29" s="1103" t="s">
        <v>151</v>
      </c>
      <c r="G29" s="1387"/>
    </row>
    <row r="30" spans="1:7">
      <c r="F30" s="1388"/>
      <c r="G30" s="1389"/>
    </row>
    <row r="36" ht="20.100000000000001" customHeight="1"/>
  </sheetData>
  <mergeCells count="15">
    <mergeCell ref="C27:G27"/>
    <mergeCell ref="C28:G28"/>
    <mergeCell ref="B6:B7"/>
    <mergeCell ref="B16:B17"/>
    <mergeCell ref="F29:G30"/>
    <mergeCell ref="C16:E16"/>
    <mergeCell ref="D17:E17"/>
    <mergeCell ref="B23:E23"/>
    <mergeCell ref="C25:G25"/>
    <mergeCell ref="C26:G26"/>
    <mergeCell ref="B2:G2"/>
    <mergeCell ref="B4:G4"/>
    <mergeCell ref="C6:E6"/>
    <mergeCell ref="D7:E7"/>
    <mergeCell ref="B13:E13"/>
  </mergeCells>
  <phoneticPr fontId="35"/>
  <printOptions horizontalCentered="1"/>
  <pageMargins left="0.78740157480314965" right="0.59055118110236227" top="0.59055118110236227" bottom="0.59055118110236227" header="0.39370078740157483" footer="0.39370078740157483"/>
  <pageSetup paperSize="9" scale="8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5"/>
  <sheetViews>
    <sheetView view="pageBreakPreview" zoomScale="70" zoomScaleNormal="70" zoomScaleSheetLayoutView="70" workbookViewId="0">
      <selection activeCell="A9" sqref="A7:A10"/>
    </sheetView>
  </sheetViews>
  <sheetFormatPr defaultColWidth="9" defaultRowHeight="15" customHeight="1"/>
  <cols>
    <col min="1" max="1" width="13.625" style="286" customWidth="1"/>
    <col min="2" max="2" width="6.25" style="286" customWidth="1"/>
    <col min="3" max="3" width="18.75" style="286" customWidth="1"/>
    <col min="4" max="4" width="12.5" style="286" customWidth="1"/>
    <col min="5" max="6" width="7" style="286" customWidth="1"/>
    <col min="7" max="9" width="4.125" style="286" customWidth="1"/>
    <col min="10" max="13" width="12.5" style="286" customWidth="1"/>
    <col min="14" max="14" width="7.625" style="286" customWidth="1"/>
    <col min="15" max="24" width="10.75" style="286" customWidth="1"/>
    <col min="25" max="25" width="10" style="286" customWidth="1"/>
    <col min="26" max="26" width="1.5" style="286" customWidth="1"/>
    <col min="27" max="27" width="25.625" style="286" customWidth="1"/>
    <col min="28" max="28" width="13.875" style="286" customWidth="1"/>
    <col min="29" max="29" width="8.75" style="286" customWidth="1"/>
    <col min="30" max="30" width="9" style="286"/>
    <col min="31" max="31" width="23.625" style="286" customWidth="1"/>
    <col min="32" max="16384" width="9" style="286"/>
  </cols>
  <sheetData>
    <row r="1" spans="1:31" ht="18.75" customHeight="1">
      <c r="A1" s="289" t="s">
        <v>582</v>
      </c>
    </row>
    <row r="2" spans="1:31" s="287" customFormat="1" ht="21.75" customHeight="1">
      <c r="A2" s="919" t="s">
        <v>686</v>
      </c>
      <c r="B2" s="919"/>
      <c r="C2" s="919"/>
      <c r="D2" s="919"/>
      <c r="E2" s="919"/>
      <c r="F2" s="919"/>
      <c r="G2" s="919"/>
      <c r="H2" s="919"/>
      <c r="I2" s="919"/>
      <c r="J2" s="919"/>
      <c r="K2" s="919"/>
      <c r="L2" s="919"/>
      <c r="M2" s="919"/>
      <c r="N2" s="919"/>
      <c r="O2" s="919"/>
      <c r="P2" s="919"/>
      <c r="Q2" s="919"/>
      <c r="R2" s="919"/>
      <c r="S2" s="919"/>
      <c r="T2" s="919"/>
      <c r="U2" s="919"/>
      <c r="V2" s="919"/>
      <c r="W2" s="919"/>
      <c r="X2" s="919"/>
      <c r="Y2" s="919"/>
      <c r="Z2" s="349"/>
      <c r="AA2" s="349"/>
      <c r="AB2" s="349"/>
      <c r="AC2" s="349"/>
      <c r="AD2" s="349"/>
      <c r="AE2" s="349"/>
    </row>
    <row r="3" spans="1:31" ht="15" customHeight="1">
      <c r="A3" s="288"/>
      <c r="B3" s="288"/>
      <c r="C3" s="288"/>
      <c r="D3" s="288"/>
      <c r="E3" s="288"/>
      <c r="F3" s="288"/>
      <c r="G3" s="288"/>
      <c r="H3" s="288"/>
      <c r="I3" s="288"/>
      <c r="J3" s="288"/>
      <c r="K3" s="288"/>
      <c r="L3" s="288"/>
      <c r="M3" s="288"/>
      <c r="N3" s="288"/>
      <c r="O3" s="288"/>
      <c r="P3" s="288"/>
      <c r="Q3" s="288"/>
      <c r="R3" s="288"/>
      <c r="S3" s="288"/>
      <c r="T3" s="288"/>
      <c r="U3" s="288"/>
      <c r="V3" s="288"/>
      <c r="W3" s="288"/>
      <c r="X3" s="341" t="s">
        <v>226</v>
      </c>
      <c r="Y3" s="288"/>
    </row>
    <row r="4" spans="1:31" s="288" customFormat="1" ht="18.75" customHeight="1">
      <c r="A4" s="1077" t="s">
        <v>548</v>
      </c>
      <c r="B4" s="1080" t="s">
        <v>228</v>
      </c>
      <c r="C4" s="1083" t="s">
        <v>485</v>
      </c>
      <c r="D4" s="1086" t="s">
        <v>474</v>
      </c>
      <c r="E4" s="1086" t="s">
        <v>230</v>
      </c>
      <c r="F4" s="1086" t="s">
        <v>231</v>
      </c>
      <c r="G4" s="1072" t="s">
        <v>234</v>
      </c>
      <c r="H4" s="1073"/>
      <c r="I4" s="1074"/>
      <c r="J4" s="1072" t="s">
        <v>235</v>
      </c>
      <c r="K4" s="1073"/>
      <c r="L4" s="1073"/>
      <c r="M4" s="1073"/>
      <c r="N4" s="1091" t="s">
        <v>236</v>
      </c>
      <c r="O4" s="1073" t="s">
        <v>237</v>
      </c>
      <c r="P4" s="1073"/>
      <c r="Q4" s="1073"/>
      <c r="R4" s="1073"/>
      <c r="S4" s="1073"/>
      <c r="T4" s="1073"/>
      <c r="U4" s="1073"/>
      <c r="V4" s="1073"/>
      <c r="W4" s="1073"/>
      <c r="X4" s="1073"/>
      <c r="Y4" s="1094" t="s">
        <v>549</v>
      </c>
      <c r="AC4" s="350"/>
      <c r="AD4" s="350"/>
    </row>
    <row r="5" spans="1:31" s="288" customFormat="1" ht="18.75" customHeight="1">
      <c r="A5" s="1078"/>
      <c r="B5" s="1081"/>
      <c r="C5" s="1084"/>
      <c r="D5" s="1087"/>
      <c r="E5" s="1089"/>
      <c r="F5" s="1089"/>
      <c r="G5" s="1097" t="s">
        <v>551</v>
      </c>
      <c r="H5" s="1097" t="s">
        <v>277</v>
      </c>
      <c r="I5" s="1097" t="s">
        <v>353</v>
      </c>
      <c r="J5" s="1097" t="s">
        <v>239</v>
      </c>
      <c r="K5" s="1097" t="s">
        <v>240</v>
      </c>
      <c r="L5" s="1097" t="s">
        <v>241</v>
      </c>
      <c r="M5" s="1097" t="s">
        <v>245</v>
      </c>
      <c r="N5" s="1092"/>
      <c r="O5" s="318" t="s">
        <v>676</v>
      </c>
      <c r="P5" s="318" t="s">
        <v>677</v>
      </c>
      <c r="Q5" s="318" t="s">
        <v>502</v>
      </c>
      <c r="R5" s="318" t="s">
        <v>678</v>
      </c>
      <c r="S5" s="318" t="s">
        <v>679</v>
      </c>
      <c r="T5" s="318" t="s">
        <v>680</v>
      </c>
      <c r="U5" s="318" t="s">
        <v>161</v>
      </c>
      <c r="V5" s="318" t="s">
        <v>681</v>
      </c>
      <c r="W5" s="318" t="s">
        <v>354</v>
      </c>
      <c r="X5" s="318" t="s">
        <v>719</v>
      </c>
      <c r="Y5" s="1095"/>
      <c r="AC5" s="350"/>
      <c r="AD5" s="350"/>
    </row>
    <row r="6" spans="1:31" s="288" customFormat="1" ht="18.75" customHeight="1">
      <c r="A6" s="1079"/>
      <c r="B6" s="1082"/>
      <c r="C6" s="1085"/>
      <c r="D6" s="1088"/>
      <c r="E6" s="1090"/>
      <c r="F6" s="1090"/>
      <c r="G6" s="1090"/>
      <c r="H6" s="1090"/>
      <c r="I6" s="1090"/>
      <c r="J6" s="1090"/>
      <c r="K6" s="1090"/>
      <c r="L6" s="1090"/>
      <c r="M6" s="1090"/>
      <c r="N6" s="1093"/>
      <c r="O6" s="319" t="s">
        <v>674</v>
      </c>
      <c r="P6" s="319" t="s">
        <v>195</v>
      </c>
      <c r="Q6" s="319" t="s">
        <v>156</v>
      </c>
      <c r="R6" s="319" t="s">
        <v>682</v>
      </c>
      <c r="S6" s="319" t="s">
        <v>683</v>
      </c>
      <c r="T6" s="319" t="s">
        <v>607</v>
      </c>
      <c r="U6" s="319" t="s">
        <v>82</v>
      </c>
      <c r="V6" s="319" t="s">
        <v>685</v>
      </c>
      <c r="W6" s="319" t="s">
        <v>172</v>
      </c>
      <c r="X6" s="319" t="s">
        <v>113</v>
      </c>
      <c r="Y6" s="1096"/>
      <c r="AC6" s="350"/>
      <c r="AD6" s="350"/>
    </row>
    <row r="7" spans="1:31" ht="15" customHeight="1">
      <c r="A7" s="1078" t="s">
        <v>283</v>
      </c>
      <c r="B7" s="292"/>
      <c r="C7" s="298"/>
      <c r="D7" s="304"/>
      <c r="E7" s="304"/>
      <c r="F7" s="304"/>
      <c r="G7" s="304"/>
      <c r="H7" s="304"/>
      <c r="I7" s="304"/>
      <c r="J7" s="304"/>
      <c r="K7" s="304"/>
      <c r="L7" s="304"/>
      <c r="M7" s="304"/>
      <c r="N7" s="311"/>
      <c r="O7" s="320"/>
      <c r="P7" s="327"/>
      <c r="Q7" s="327"/>
      <c r="R7" s="327"/>
      <c r="S7" s="327"/>
      <c r="T7" s="327"/>
      <c r="U7" s="327"/>
      <c r="V7" s="327"/>
      <c r="W7" s="327"/>
      <c r="X7" s="327"/>
      <c r="Y7" s="342"/>
      <c r="AD7" s="288"/>
    </row>
    <row r="8" spans="1:31" ht="15" customHeight="1">
      <c r="A8" s="1078"/>
      <c r="B8" s="293"/>
      <c r="C8" s="299"/>
      <c r="D8" s="305"/>
      <c r="E8" s="305"/>
      <c r="F8" s="305"/>
      <c r="G8" s="305"/>
      <c r="H8" s="305"/>
      <c r="I8" s="305"/>
      <c r="J8" s="305"/>
      <c r="K8" s="305"/>
      <c r="L8" s="305"/>
      <c r="M8" s="305"/>
      <c r="N8" s="312"/>
      <c r="O8" s="321"/>
      <c r="P8" s="328"/>
      <c r="Q8" s="328"/>
      <c r="R8" s="328"/>
      <c r="S8" s="328"/>
      <c r="T8" s="328"/>
      <c r="U8" s="328"/>
      <c r="V8" s="328"/>
      <c r="W8" s="328"/>
      <c r="X8" s="328"/>
      <c r="Y8" s="343"/>
      <c r="AD8" s="288"/>
    </row>
    <row r="9" spans="1:31" ht="15" customHeight="1">
      <c r="A9" s="1078"/>
      <c r="B9" s="293"/>
      <c r="C9" s="299"/>
      <c r="D9" s="305"/>
      <c r="E9" s="305"/>
      <c r="F9" s="305"/>
      <c r="G9" s="305"/>
      <c r="H9" s="305"/>
      <c r="I9" s="305"/>
      <c r="J9" s="305"/>
      <c r="K9" s="305"/>
      <c r="L9" s="305"/>
      <c r="M9" s="305"/>
      <c r="N9" s="312"/>
      <c r="O9" s="321"/>
      <c r="P9" s="328"/>
      <c r="Q9" s="328"/>
      <c r="R9" s="328"/>
      <c r="S9" s="328"/>
      <c r="T9" s="328"/>
      <c r="U9" s="328"/>
      <c r="V9" s="328"/>
      <c r="W9" s="328"/>
      <c r="X9" s="328"/>
      <c r="Y9" s="343"/>
      <c r="AD9" s="288"/>
    </row>
    <row r="10" spans="1:31" ht="15" customHeight="1">
      <c r="A10" s="1098"/>
      <c r="B10" s="294"/>
      <c r="C10" s="300"/>
      <c r="D10" s="306"/>
      <c r="E10" s="306"/>
      <c r="F10" s="306"/>
      <c r="G10" s="306"/>
      <c r="H10" s="306"/>
      <c r="I10" s="306"/>
      <c r="J10" s="306"/>
      <c r="K10" s="306"/>
      <c r="L10" s="306"/>
      <c r="M10" s="306"/>
      <c r="N10" s="313"/>
      <c r="O10" s="322"/>
      <c r="P10" s="329"/>
      <c r="Q10" s="329"/>
      <c r="R10" s="329"/>
      <c r="S10" s="329"/>
      <c r="T10" s="329"/>
      <c r="U10" s="329"/>
      <c r="V10" s="329"/>
      <c r="W10" s="329"/>
      <c r="X10" s="329"/>
      <c r="Y10" s="344"/>
      <c r="AD10" s="288"/>
    </row>
    <row r="11" spans="1:31" ht="15" customHeight="1">
      <c r="A11" s="1099" t="s">
        <v>346</v>
      </c>
      <c r="B11" s="295"/>
      <c r="C11" s="301"/>
      <c r="D11" s="307"/>
      <c r="E11" s="307"/>
      <c r="F11" s="307"/>
      <c r="G11" s="307"/>
      <c r="H11" s="307"/>
      <c r="I11" s="307"/>
      <c r="J11" s="307"/>
      <c r="K11" s="307"/>
      <c r="L11" s="307"/>
      <c r="M11" s="307"/>
      <c r="N11" s="314"/>
      <c r="O11" s="323"/>
      <c r="P11" s="330"/>
      <c r="Q11" s="330"/>
      <c r="R11" s="330"/>
      <c r="S11" s="330"/>
      <c r="T11" s="330"/>
      <c r="U11" s="330"/>
      <c r="V11" s="330"/>
      <c r="W11" s="330"/>
      <c r="X11" s="330"/>
      <c r="Y11" s="345"/>
      <c r="AD11" s="288"/>
    </row>
    <row r="12" spans="1:31" ht="15" customHeight="1">
      <c r="A12" s="1100"/>
      <c r="B12" s="293"/>
      <c r="C12" s="299"/>
      <c r="D12" s="305"/>
      <c r="E12" s="305"/>
      <c r="F12" s="305"/>
      <c r="G12" s="305"/>
      <c r="H12" s="305"/>
      <c r="I12" s="305"/>
      <c r="J12" s="305"/>
      <c r="K12" s="305"/>
      <c r="L12" s="305"/>
      <c r="M12" s="305"/>
      <c r="N12" s="312"/>
      <c r="O12" s="321"/>
      <c r="P12" s="328"/>
      <c r="Q12" s="328"/>
      <c r="R12" s="328"/>
      <c r="S12" s="328"/>
      <c r="T12" s="328"/>
      <c r="U12" s="328"/>
      <c r="V12" s="328"/>
      <c r="W12" s="328"/>
      <c r="X12" s="328"/>
      <c r="Y12" s="343"/>
      <c r="AD12" s="288"/>
    </row>
    <row r="13" spans="1:31" ht="15" customHeight="1">
      <c r="A13" s="1100"/>
      <c r="B13" s="293"/>
      <c r="C13" s="299"/>
      <c r="D13" s="305"/>
      <c r="E13" s="305"/>
      <c r="F13" s="305"/>
      <c r="G13" s="305"/>
      <c r="H13" s="305"/>
      <c r="I13" s="305"/>
      <c r="J13" s="305"/>
      <c r="K13" s="305"/>
      <c r="L13" s="305"/>
      <c r="M13" s="305"/>
      <c r="N13" s="312"/>
      <c r="O13" s="321"/>
      <c r="P13" s="328"/>
      <c r="Q13" s="328"/>
      <c r="R13" s="328"/>
      <c r="S13" s="328"/>
      <c r="T13" s="328"/>
      <c r="U13" s="328"/>
      <c r="V13" s="328"/>
      <c r="W13" s="328"/>
      <c r="X13" s="328"/>
      <c r="Y13" s="343"/>
      <c r="AD13" s="288"/>
    </row>
    <row r="14" spans="1:31" ht="15" customHeight="1">
      <c r="A14" s="1101"/>
      <c r="B14" s="296"/>
      <c r="C14" s="302"/>
      <c r="D14" s="308"/>
      <c r="E14" s="308"/>
      <c r="F14" s="308"/>
      <c r="G14" s="308"/>
      <c r="H14" s="308"/>
      <c r="I14" s="308"/>
      <c r="J14" s="308"/>
      <c r="K14" s="308"/>
      <c r="L14" s="308"/>
      <c r="M14" s="308"/>
      <c r="N14" s="315"/>
      <c r="O14" s="324"/>
      <c r="P14" s="331"/>
      <c r="Q14" s="331"/>
      <c r="R14" s="331"/>
      <c r="S14" s="331"/>
      <c r="T14" s="331"/>
      <c r="U14" s="331"/>
      <c r="V14" s="331"/>
      <c r="W14" s="331"/>
      <c r="X14" s="331"/>
      <c r="Y14" s="346"/>
      <c r="AD14" s="288"/>
    </row>
    <row r="15" spans="1:31" ht="15" customHeight="1">
      <c r="A15" s="1099" t="s">
        <v>205</v>
      </c>
      <c r="B15" s="295"/>
      <c r="C15" s="301"/>
      <c r="D15" s="307"/>
      <c r="E15" s="307"/>
      <c r="F15" s="307"/>
      <c r="G15" s="307"/>
      <c r="H15" s="307"/>
      <c r="I15" s="307"/>
      <c r="J15" s="307"/>
      <c r="K15" s="307"/>
      <c r="L15" s="307"/>
      <c r="M15" s="307"/>
      <c r="N15" s="314"/>
      <c r="O15" s="323"/>
      <c r="P15" s="330"/>
      <c r="Q15" s="330"/>
      <c r="R15" s="330"/>
      <c r="S15" s="330"/>
      <c r="T15" s="330"/>
      <c r="U15" s="330"/>
      <c r="V15" s="330"/>
      <c r="W15" s="330"/>
      <c r="X15" s="330"/>
      <c r="Y15" s="345"/>
      <c r="AD15" s="288"/>
    </row>
    <row r="16" spans="1:31" ht="15" customHeight="1">
      <c r="A16" s="1100"/>
      <c r="B16" s="293"/>
      <c r="C16" s="299"/>
      <c r="D16" s="305"/>
      <c r="E16" s="305"/>
      <c r="F16" s="305"/>
      <c r="G16" s="305"/>
      <c r="H16" s="305"/>
      <c r="I16" s="305"/>
      <c r="J16" s="305"/>
      <c r="K16" s="305"/>
      <c r="L16" s="305"/>
      <c r="M16" s="305"/>
      <c r="N16" s="312"/>
      <c r="O16" s="321"/>
      <c r="P16" s="328"/>
      <c r="Q16" s="328"/>
      <c r="R16" s="328"/>
      <c r="S16" s="328"/>
      <c r="T16" s="328"/>
      <c r="U16" s="328"/>
      <c r="V16" s="328"/>
      <c r="W16" s="328"/>
      <c r="X16" s="328"/>
      <c r="Y16" s="343"/>
      <c r="AD16" s="288"/>
    </row>
    <row r="17" spans="1:30" ht="15" customHeight="1">
      <c r="A17" s="1100"/>
      <c r="B17" s="293"/>
      <c r="C17" s="299"/>
      <c r="D17" s="305"/>
      <c r="E17" s="305"/>
      <c r="F17" s="305"/>
      <c r="G17" s="305"/>
      <c r="H17" s="305"/>
      <c r="I17" s="305"/>
      <c r="J17" s="305"/>
      <c r="K17" s="305"/>
      <c r="L17" s="305"/>
      <c r="M17" s="305"/>
      <c r="N17" s="312"/>
      <c r="O17" s="321"/>
      <c r="P17" s="328"/>
      <c r="Q17" s="328"/>
      <c r="R17" s="328"/>
      <c r="S17" s="328"/>
      <c r="T17" s="328"/>
      <c r="U17" s="328"/>
      <c r="V17" s="328"/>
      <c r="W17" s="328"/>
      <c r="X17" s="328"/>
      <c r="Y17" s="343"/>
      <c r="AD17" s="288"/>
    </row>
    <row r="18" spans="1:30" ht="15" customHeight="1">
      <c r="A18" s="1101"/>
      <c r="B18" s="294"/>
      <c r="C18" s="300"/>
      <c r="D18" s="306"/>
      <c r="E18" s="306"/>
      <c r="F18" s="306"/>
      <c r="G18" s="306"/>
      <c r="H18" s="306"/>
      <c r="I18" s="306"/>
      <c r="J18" s="306"/>
      <c r="K18" s="306"/>
      <c r="L18" s="306"/>
      <c r="M18" s="306"/>
      <c r="N18" s="313"/>
      <c r="O18" s="322"/>
      <c r="P18" s="329"/>
      <c r="Q18" s="329"/>
      <c r="R18" s="329"/>
      <c r="S18" s="329"/>
      <c r="T18" s="329"/>
      <c r="U18" s="329"/>
      <c r="V18" s="329"/>
      <c r="W18" s="329"/>
      <c r="X18" s="329"/>
      <c r="Y18" s="344"/>
      <c r="AD18" s="288"/>
    </row>
    <row r="19" spans="1:30" ht="15" customHeight="1">
      <c r="A19" s="1099" t="s">
        <v>284</v>
      </c>
      <c r="B19" s="295"/>
      <c r="C19" s="301"/>
      <c r="D19" s="307"/>
      <c r="E19" s="307"/>
      <c r="F19" s="307"/>
      <c r="G19" s="307"/>
      <c r="H19" s="307"/>
      <c r="I19" s="307"/>
      <c r="J19" s="307"/>
      <c r="K19" s="307"/>
      <c r="L19" s="307"/>
      <c r="M19" s="307"/>
      <c r="N19" s="314"/>
      <c r="O19" s="323"/>
      <c r="P19" s="330"/>
      <c r="Q19" s="330"/>
      <c r="R19" s="330"/>
      <c r="S19" s="330"/>
      <c r="T19" s="330"/>
      <c r="U19" s="330"/>
      <c r="V19" s="330"/>
      <c r="W19" s="330"/>
      <c r="X19" s="330"/>
      <c r="Y19" s="345"/>
      <c r="AD19" s="288"/>
    </row>
    <row r="20" spans="1:30" ht="15" customHeight="1">
      <c r="A20" s="1100"/>
      <c r="B20" s="293"/>
      <c r="C20" s="299"/>
      <c r="D20" s="305"/>
      <c r="E20" s="305"/>
      <c r="F20" s="305"/>
      <c r="G20" s="305"/>
      <c r="H20" s="305"/>
      <c r="I20" s="305"/>
      <c r="J20" s="305"/>
      <c r="K20" s="305"/>
      <c r="L20" s="305"/>
      <c r="M20" s="305"/>
      <c r="N20" s="312"/>
      <c r="O20" s="321"/>
      <c r="P20" s="328"/>
      <c r="Q20" s="328"/>
      <c r="R20" s="328"/>
      <c r="S20" s="328"/>
      <c r="T20" s="328"/>
      <c r="U20" s="328"/>
      <c r="V20" s="328"/>
      <c r="W20" s="328"/>
      <c r="X20" s="328"/>
      <c r="Y20" s="343"/>
      <c r="AD20" s="288"/>
    </row>
    <row r="21" spans="1:30" ht="15" customHeight="1">
      <c r="A21" s="1100"/>
      <c r="B21" s="293"/>
      <c r="C21" s="299"/>
      <c r="D21" s="305"/>
      <c r="E21" s="305"/>
      <c r="F21" s="305"/>
      <c r="G21" s="305"/>
      <c r="H21" s="305"/>
      <c r="I21" s="305"/>
      <c r="J21" s="305"/>
      <c r="K21" s="305"/>
      <c r="L21" s="305"/>
      <c r="M21" s="305"/>
      <c r="N21" s="312"/>
      <c r="O21" s="321"/>
      <c r="P21" s="328"/>
      <c r="Q21" s="328"/>
      <c r="R21" s="328"/>
      <c r="S21" s="328"/>
      <c r="T21" s="328"/>
      <c r="U21" s="328"/>
      <c r="V21" s="328"/>
      <c r="W21" s="328"/>
      <c r="X21" s="328"/>
      <c r="Y21" s="343"/>
      <c r="AD21" s="288"/>
    </row>
    <row r="22" spans="1:30" ht="15" customHeight="1">
      <c r="A22" s="1101"/>
      <c r="B22" s="294"/>
      <c r="C22" s="300"/>
      <c r="D22" s="306"/>
      <c r="E22" s="306"/>
      <c r="F22" s="306"/>
      <c r="G22" s="306"/>
      <c r="H22" s="306"/>
      <c r="I22" s="306"/>
      <c r="J22" s="306"/>
      <c r="K22" s="306"/>
      <c r="L22" s="306"/>
      <c r="M22" s="306"/>
      <c r="N22" s="313"/>
      <c r="O22" s="322"/>
      <c r="P22" s="329"/>
      <c r="Q22" s="329"/>
      <c r="R22" s="329"/>
      <c r="S22" s="329"/>
      <c r="T22" s="329"/>
      <c r="U22" s="329"/>
      <c r="V22" s="329"/>
      <c r="W22" s="329"/>
      <c r="X22" s="329"/>
      <c r="Y22" s="344"/>
      <c r="AD22" s="288"/>
    </row>
    <row r="23" spans="1:30" ht="15" customHeight="1">
      <c r="A23" s="1099" t="s">
        <v>552</v>
      </c>
      <c r="B23" s="295"/>
      <c r="C23" s="301"/>
      <c r="D23" s="307"/>
      <c r="E23" s="307"/>
      <c r="F23" s="307"/>
      <c r="G23" s="307"/>
      <c r="H23" s="307"/>
      <c r="I23" s="307"/>
      <c r="J23" s="307"/>
      <c r="K23" s="307"/>
      <c r="L23" s="307"/>
      <c r="M23" s="307"/>
      <c r="N23" s="314"/>
      <c r="O23" s="323"/>
      <c r="P23" s="330"/>
      <c r="Q23" s="330"/>
      <c r="R23" s="330"/>
      <c r="S23" s="330"/>
      <c r="T23" s="330"/>
      <c r="U23" s="330"/>
      <c r="V23" s="330"/>
      <c r="W23" s="330"/>
      <c r="X23" s="330"/>
      <c r="Y23" s="345"/>
      <c r="AD23" s="288"/>
    </row>
    <row r="24" spans="1:30" ht="15" customHeight="1">
      <c r="A24" s="1100"/>
      <c r="B24" s="293"/>
      <c r="C24" s="299"/>
      <c r="D24" s="305"/>
      <c r="E24" s="305"/>
      <c r="F24" s="305"/>
      <c r="G24" s="305"/>
      <c r="H24" s="305"/>
      <c r="I24" s="305"/>
      <c r="J24" s="305"/>
      <c r="K24" s="305"/>
      <c r="L24" s="305"/>
      <c r="M24" s="305"/>
      <c r="N24" s="312"/>
      <c r="O24" s="321"/>
      <c r="P24" s="328"/>
      <c r="Q24" s="328"/>
      <c r="R24" s="328"/>
      <c r="S24" s="328"/>
      <c r="T24" s="328"/>
      <c r="U24" s="328"/>
      <c r="V24" s="328"/>
      <c r="W24" s="328"/>
      <c r="X24" s="328"/>
      <c r="Y24" s="343"/>
      <c r="AD24" s="288"/>
    </row>
    <row r="25" spans="1:30" ht="15" customHeight="1">
      <c r="A25" s="1100"/>
      <c r="B25" s="293"/>
      <c r="C25" s="299"/>
      <c r="D25" s="305"/>
      <c r="E25" s="305"/>
      <c r="F25" s="305"/>
      <c r="G25" s="305"/>
      <c r="H25" s="305"/>
      <c r="I25" s="305"/>
      <c r="J25" s="305"/>
      <c r="K25" s="305"/>
      <c r="L25" s="305"/>
      <c r="M25" s="305"/>
      <c r="N25" s="312"/>
      <c r="O25" s="321"/>
      <c r="P25" s="328"/>
      <c r="Q25" s="328"/>
      <c r="R25" s="328"/>
      <c r="S25" s="328"/>
      <c r="T25" s="328"/>
      <c r="U25" s="328"/>
      <c r="V25" s="328"/>
      <c r="W25" s="328"/>
      <c r="X25" s="328"/>
      <c r="Y25" s="343"/>
      <c r="AD25" s="288"/>
    </row>
    <row r="26" spans="1:30" ht="15" customHeight="1">
      <c r="A26" s="1101"/>
      <c r="B26" s="296"/>
      <c r="C26" s="302"/>
      <c r="D26" s="308"/>
      <c r="E26" s="308"/>
      <c r="F26" s="308"/>
      <c r="G26" s="308"/>
      <c r="H26" s="308"/>
      <c r="I26" s="308"/>
      <c r="J26" s="308"/>
      <c r="K26" s="308"/>
      <c r="L26" s="308"/>
      <c r="M26" s="308"/>
      <c r="N26" s="315"/>
      <c r="O26" s="324"/>
      <c r="P26" s="331"/>
      <c r="Q26" s="331"/>
      <c r="R26" s="331"/>
      <c r="S26" s="331"/>
      <c r="T26" s="331"/>
      <c r="U26" s="331"/>
      <c r="V26" s="331"/>
      <c r="W26" s="331"/>
      <c r="X26" s="331"/>
      <c r="Y26" s="346"/>
      <c r="AD26" s="288"/>
    </row>
    <row r="27" spans="1:30" ht="15" customHeight="1">
      <c r="A27" s="1099" t="s">
        <v>276</v>
      </c>
      <c r="B27" s="295"/>
      <c r="C27" s="301"/>
      <c r="D27" s="307"/>
      <c r="E27" s="307"/>
      <c r="F27" s="307"/>
      <c r="G27" s="307"/>
      <c r="H27" s="307"/>
      <c r="I27" s="307"/>
      <c r="J27" s="307"/>
      <c r="K27" s="307"/>
      <c r="L27" s="307"/>
      <c r="M27" s="307"/>
      <c r="N27" s="314"/>
      <c r="O27" s="323"/>
      <c r="P27" s="330"/>
      <c r="Q27" s="330"/>
      <c r="R27" s="330"/>
      <c r="S27" s="330"/>
      <c r="T27" s="330"/>
      <c r="U27" s="330"/>
      <c r="V27" s="330"/>
      <c r="W27" s="330"/>
      <c r="X27" s="330"/>
      <c r="Y27" s="345"/>
      <c r="AD27" s="288"/>
    </row>
    <row r="28" spans="1:30" ht="15" customHeight="1">
      <c r="A28" s="1100"/>
      <c r="B28" s="293"/>
      <c r="C28" s="299"/>
      <c r="D28" s="305"/>
      <c r="E28" s="305"/>
      <c r="F28" s="305"/>
      <c r="G28" s="305"/>
      <c r="H28" s="305"/>
      <c r="I28" s="305"/>
      <c r="J28" s="305"/>
      <c r="K28" s="305"/>
      <c r="L28" s="305"/>
      <c r="M28" s="305"/>
      <c r="N28" s="312"/>
      <c r="O28" s="321"/>
      <c r="P28" s="328"/>
      <c r="Q28" s="328"/>
      <c r="R28" s="328"/>
      <c r="S28" s="328"/>
      <c r="T28" s="328"/>
      <c r="U28" s="328"/>
      <c r="V28" s="328"/>
      <c r="W28" s="328"/>
      <c r="X28" s="328"/>
      <c r="Y28" s="343"/>
      <c r="AD28" s="288"/>
    </row>
    <row r="29" spans="1:30" ht="15" customHeight="1">
      <c r="A29" s="1100"/>
      <c r="B29" s="293"/>
      <c r="C29" s="299"/>
      <c r="D29" s="305"/>
      <c r="E29" s="305"/>
      <c r="F29" s="305"/>
      <c r="G29" s="305"/>
      <c r="H29" s="305"/>
      <c r="I29" s="305"/>
      <c r="J29" s="305"/>
      <c r="K29" s="305"/>
      <c r="L29" s="305"/>
      <c r="M29" s="305"/>
      <c r="N29" s="312"/>
      <c r="O29" s="321"/>
      <c r="P29" s="328"/>
      <c r="Q29" s="328"/>
      <c r="R29" s="328"/>
      <c r="S29" s="328"/>
      <c r="T29" s="328"/>
      <c r="U29" s="328"/>
      <c r="V29" s="328"/>
      <c r="W29" s="328"/>
      <c r="X29" s="328"/>
      <c r="Y29" s="343"/>
      <c r="AD29" s="288"/>
    </row>
    <row r="30" spans="1:30" ht="15" customHeight="1">
      <c r="A30" s="1101"/>
      <c r="B30" s="294"/>
      <c r="C30" s="300"/>
      <c r="D30" s="306"/>
      <c r="E30" s="306"/>
      <c r="F30" s="306"/>
      <c r="G30" s="306"/>
      <c r="H30" s="306"/>
      <c r="I30" s="306"/>
      <c r="J30" s="306"/>
      <c r="K30" s="306"/>
      <c r="L30" s="306"/>
      <c r="M30" s="306"/>
      <c r="N30" s="313"/>
      <c r="O30" s="322"/>
      <c r="P30" s="329"/>
      <c r="Q30" s="329"/>
      <c r="R30" s="329"/>
      <c r="S30" s="329"/>
      <c r="T30" s="329"/>
      <c r="U30" s="329"/>
      <c r="V30" s="329"/>
      <c r="W30" s="329"/>
      <c r="X30" s="329"/>
      <c r="Y30" s="344"/>
      <c r="AD30" s="288"/>
    </row>
    <row r="31" spans="1:30" ht="15" customHeight="1">
      <c r="A31" s="1099" t="s">
        <v>624</v>
      </c>
      <c r="B31" s="295"/>
      <c r="C31" s="301"/>
      <c r="D31" s="307"/>
      <c r="E31" s="307"/>
      <c r="F31" s="307"/>
      <c r="G31" s="307"/>
      <c r="H31" s="307"/>
      <c r="I31" s="307"/>
      <c r="J31" s="307"/>
      <c r="K31" s="307"/>
      <c r="L31" s="307"/>
      <c r="M31" s="307"/>
      <c r="N31" s="314"/>
      <c r="O31" s="323"/>
      <c r="P31" s="330"/>
      <c r="Q31" s="330"/>
      <c r="R31" s="330"/>
      <c r="S31" s="330"/>
      <c r="T31" s="330"/>
      <c r="U31" s="330"/>
      <c r="V31" s="330"/>
      <c r="W31" s="330"/>
      <c r="X31" s="330"/>
      <c r="Y31" s="345"/>
      <c r="AD31" s="288"/>
    </row>
    <row r="32" spans="1:30" ht="15" customHeight="1">
      <c r="A32" s="1100"/>
      <c r="B32" s="293"/>
      <c r="C32" s="299"/>
      <c r="D32" s="305"/>
      <c r="E32" s="305"/>
      <c r="F32" s="305"/>
      <c r="G32" s="305"/>
      <c r="H32" s="305"/>
      <c r="I32" s="305"/>
      <c r="J32" s="305"/>
      <c r="K32" s="305"/>
      <c r="L32" s="305"/>
      <c r="M32" s="305"/>
      <c r="N32" s="312"/>
      <c r="O32" s="321"/>
      <c r="P32" s="328"/>
      <c r="Q32" s="328"/>
      <c r="R32" s="328"/>
      <c r="S32" s="328"/>
      <c r="T32" s="328"/>
      <c r="U32" s="328"/>
      <c r="V32" s="328"/>
      <c r="W32" s="328"/>
      <c r="X32" s="328"/>
      <c r="Y32" s="343"/>
      <c r="AD32" s="288"/>
    </row>
    <row r="33" spans="1:30" ht="15" customHeight="1">
      <c r="A33" s="1100"/>
      <c r="B33" s="293"/>
      <c r="C33" s="299"/>
      <c r="D33" s="305"/>
      <c r="E33" s="305"/>
      <c r="F33" s="305"/>
      <c r="G33" s="305"/>
      <c r="H33" s="305"/>
      <c r="I33" s="305"/>
      <c r="J33" s="305"/>
      <c r="K33" s="305"/>
      <c r="L33" s="305"/>
      <c r="M33" s="305"/>
      <c r="N33" s="312"/>
      <c r="O33" s="321"/>
      <c r="P33" s="328"/>
      <c r="Q33" s="328"/>
      <c r="R33" s="328"/>
      <c r="S33" s="328"/>
      <c r="T33" s="328"/>
      <c r="U33" s="328"/>
      <c r="V33" s="328"/>
      <c r="W33" s="328"/>
      <c r="X33" s="328"/>
      <c r="Y33" s="343"/>
      <c r="AD33" s="288"/>
    </row>
    <row r="34" spans="1:30" ht="15" customHeight="1">
      <c r="A34" s="1101"/>
      <c r="B34" s="294"/>
      <c r="C34" s="300"/>
      <c r="D34" s="306"/>
      <c r="E34" s="306"/>
      <c r="F34" s="306"/>
      <c r="G34" s="306"/>
      <c r="H34" s="306"/>
      <c r="I34" s="306"/>
      <c r="J34" s="306"/>
      <c r="K34" s="306"/>
      <c r="L34" s="306"/>
      <c r="M34" s="306"/>
      <c r="N34" s="313"/>
      <c r="O34" s="322"/>
      <c r="P34" s="329"/>
      <c r="Q34" s="329"/>
      <c r="R34" s="329"/>
      <c r="S34" s="329"/>
      <c r="T34" s="329"/>
      <c r="U34" s="329"/>
      <c r="V34" s="329"/>
      <c r="W34" s="329"/>
      <c r="X34" s="329"/>
      <c r="Y34" s="344"/>
      <c r="AD34" s="288"/>
    </row>
    <row r="35" spans="1:30" ht="15" customHeight="1">
      <c r="A35" s="1099" t="s">
        <v>558</v>
      </c>
      <c r="B35" s="295"/>
      <c r="C35" s="301"/>
      <c r="D35" s="307"/>
      <c r="E35" s="307"/>
      <c r="F35" s="307"/>
      <c r="G35" s="307"/>
      <c r="H35" s="307"/>
      <c r="I35" s="307"/>
      <c r="J35" s="307"/>
      <c r="K35" s="307"/>
      <c r="L35" s="307"/>
      <c r="M35" s="307"/>
      <c r="N35" s="314"/>
      <c r="O35" s="323"/>
      <c r="P35" s="330"/>
      <c r="Q35" s="330"/>
      <c r="R35" s="330"/>
      <c r="S35" s="330"/>
      <c r="T35" s="330"/>
      <c r="U35" s="330"/>
      <c r="V35" s="330"/>
      <c r="W35" s="330"/>
      <c r="X35" s="330"/>
      <c r="Y35" s="345"/>
      <c r="AD35" s="288"/>
    </row>
    <row r="36" spans="1:30" ht="15" customHeight="1">
      <c r="A36" s="1100"/>
      <c r="B36" s="293"/>
      <c r="C36" s="299"/>
      <c r="D36" s="305"/>
      <c r="E36" s="305"/>
      <c r="F36" s="305"/>
      <c r="G36" s="305"/>
      <c r="H36" s="305"/>
      <c r="I36" s="305"/>
      <c r="J36" s="305"/>
      <c r="K36" s="305"/>
      <c r="L36" s="305"/>
      <c r="M36" s="305"/>
      <c r="N36" s="312"/>
      <c r="O36" s="321"/>
      <c r="P36" s="328"/>
      <c r="Q36" s="328"/>
      <c r="R36" s="328"/>
      <c r="S36" s="328"/>
      <c r="T36" s="328"/>
      <c r="U36" s="328"/>
      <c r="V36" s="328"/>
      <c r="W36" s="328"/>
      <c r="X36" s="328"/>
      <c r="Y36" s="343"/>
      <c r="AD36" s="288"/>
    </row>
    <row r="37" spans="1:30" ht="15" customHeight="1">
      <c r="A37" s="1100"/>
      <c r="B37" s="293"/>
      <c r="C37" s="299"/>
      <c r="D37" s="305"/>
      <c r="E37" s="305"/>
      <c r="F37" s="305"/>
      <c r="G37" s="305"/>
      <c r="H37" s="305"/>
      <c r="I37" s="305"/>
      <c r="J37" s="305"/>
      <c r="K37" s="305"/>
      <c r="L37" s="305"/>
      <c r="M37" s="305"/>
      <c r="N37" s="312"/>
      <c r="O37" s="321"/>
      <c r="P37" s="328"/>
      <c r="Q37" s="328"/>
      <c r="R37" s="328"/>
      <c r="S37" s="328"/>
      <c r="T37" s="328"/>
      <c r="U37" s="328"/>
      <c r="V37" s="328"/>
      <c r="W37" s="328"/>
      <c r="X37" s="328"/>
      <c r="Y37" s="343"/>
      <c r="AD37" s="288"/>
    </row>
    <row r="38" spans="1:30" ht="15" customHeight="1">
      <c r="A38" s="1101"/>
      <c r="B38" s="294"/>
      <c r="C38" s="300"/>
      <c r="D38" s="306"/>
      <c r="E38" s="306"/>
      <c r="F38" s="306"/>
      <c r="G38" s="306"/>
      <c r="H38" s="306"/>
      <c r="I38" s="306"/>
      <c r="J38" s="306"/>
      <c r="K38" s="306"/>
      <c r="L38" s="306"/>
      <c r="M38" s="306"/>
      <c r="N38" s="313"/>
      <c r="O38" s="322"/>
      <c r="P38" s="329"/>
      <c r="Q38" s="329"/>
      <c r="R38" s="329"/>
      <c r="S38" s="329"/>
      <c r="T38" s="329"/>
      <c r="U38" s="329"/>
      <c r="V38" s="329"/>
      <c r="W38" s="329"/>
      <c r="X38" s="329"/>
      <c r="Y38" s="344"/>
      <c r="AD38" s="288"/>
    </row>
    <row r="39" spans="1:30" ht="15" customHeight="1">
      <c r="A39" s="1099" t="s">
        <v>16</v>
      </c>
      <c r="B39" s="295"/>
      <c r="C39" s="301"/>
      <c r="D39" s="307"/>
      <c r="E39" s="307"/>
      <c r="F39" s="307"/>
      <c r="G39" s="307"/>
      <c r="H39" s="307"/>
      <c r="I39" s="307"/>
      <c r="J39" s="307"/>
      <c r="K39" s="307"/>
      <c r="L39" s="307"/>
      <c r="M39" s="307"/>
      <c r="N39" s="314"/>
      <c r="O39" s="323"/>
      <c r="P39" s="330"/>
      <c r="Q39" s="330"/>
      <c r="R39" s="330"/>
      <c r="S39" s="330"/>
      <c r="T39" s="330"/>
      <c r="U39" s="330"/>
      <c r="V39" s="330"/>
      <c r="W39" s="330"/>
      <c r="X39" s="330"/>
      <c r="Y39" s="345"/>
      <c r="AD39" s="288"/>
    </row>
    <row r="40" spans="1:30" ht="15" customHeight="1">
      <c r="A40" s="1100"/>
      <c r="B40" s="293"/>
      <c r="C40" s="299"/>
      <c r="D40" s="305"/>
      <c r="E40" s="305"/>
      <c r="F40" s="305"/>
      <c r="G40" s="305"/>
      <c r="H40" s="305"/>
      <c r="I40" s="305"/>
      <c r="J40" s="305"/>
      <c r="K40" s="305"/>
      <c r="L40" s="305"/>
      <c r="M40" s="305"/>
      <c r="N40" s="312"/>
      <c r="O40" s="321"/>
      <c r="P40" s="328"/>
      <c r="Q40" s="328"/>
      <c r="R40" s="328"/>
      <c r="S40" s="328"/>
      <c r="T40" s="328"/>
      <c r="U40" s="328"/>
      <c r="V40" s="328"/>
      <c r="W40" s="328"/>
      <c r="X40" s="328"/>
      <c r="Y40" s="343"/>
      <c r="AD40" s="288"/>
    </row>
    <row r="41" spans="1:30" ht="15" customHeight="1">
      <c r="A41" s="1100"/>
      <c r="B41" s="293"/>
      <c r="C41" s="299"/>
      <c r="D41" s="305"/>
      <c r="E41" s="305"/>
      <c r="F41" s="305"/>
      <c r="G41" s="305"/>
      <c r="H41" s="305"/>
      <c r="I41" s="305"/>
      <c r="J41" s="305"/>
      <c r="K41" s="305"/>
      <c r="L41" s="305"/>
      <c r="M41" s="305"/>
      <c r="N41" s="312"/>
      <c r="O41" s="321"/>
      <c r="P41" s="328"/>
      <c r="Q41" s="328"/>
      <c r="R41" s="328"/>
      <c r="S41" s="328"/>
      <c r="T41" s="328"/>
      <c r="U41" s="328"/>
      <c r="V41" s="328"/>
      <c r="W41" s="328"/>
      <c r="X41" s="328"/>
      <c r="Y41" s="343"/>
      <c r="AD41" s="288"/>
    </row>
    <row r="42" spans="1:30" ht="15" customHeight="1">
      <c r="A42" s="1101"/>
      <c r="B42" s="294"/>
      <c r="C42" s="300"/>
      <c r="D42" s="306"/>
      <c r="E42" s="306"/>
      <c r="F42" s="306"/>
      <c r="G42" s="306"/>
      <c r="H42" s="306"/>
      <c r="I42" s="306"/>
      <c r="J42" s="306"/>
      <c r="K42" s="306"/>
      <c r="L42" s="306"/>
      <c r="M42" s="306"/>
      <c r="N42" s="313"/>
      <c r="O42" s="322"/>
      <c r="P42" s="329"/>
      <c r="Q42" s="329"/>
      <c r="R42" s="329"/>
      <c r="S42" s="329"/>
      <c r="T42" s="329"/>
      <c r="U42" s="329"/>
      <c r="V42" s="329"/>
      <c r="W42" s="329"/>
      <c r="X42" s="329"/>
      <c r="Y42" s="344"/>
      <c r="AD42" s="288"/>
    </row>
    <row r="43" spans="1:30" ht="15" customHeight="1">
      <c r="A43" s="1100" t="s">
        <v>229</v>
      </c>
      <c r="B43" s="292"/>
      <c r="C43" s="298"/>
      <c r="D43" s="304"/>
      <c r="E43" s="304"/>
      <c r="F43" s="304"/>
      <c r="G43" s="304"/>
      <c r="H43" s="304"/>
      <c r="I43" s="304"/>
      <c r="J43" s="304"/>
      <c r="K43" s="304"/>
      <c r="L43" s="304"/>
      <c r="M43" s="304"/>
      <c r="N43" s="311"/>
      <c r="O43" s="320"/>
      <c r="P43" s="327"/>
      <c r="Q43" s="327"/>
      <c r="R43" s="327"/>
      <c r="S43" s="327"/>
      <c r="T43" s="327"/>
      <c r="U43" s="327"/>
      <c r="V43" s="327"/>
      <c r="W43" s="327"/>
      <c r="X43" s="327"/>
      <c r="Y43" s="342"/>
    </row>
    <row r="44" spans="1:30" ht="15" customHeight="1">
      <c r="A44" s="1100"/>
      <c r="B44" s="293"/>
      <c r="C44" s="299"/>
      <c r="D44" s="305"/>
      <c r="E44" s="305"/>
      <c r="F44" s="305"/>
      <c r="G44" s="305"/>
      <c r="H44" s="305"/>
      <c r="I44" s="305"/>
      <c r="J44" s="305"/>
      <c r="K44" s="305"/>
      <c r="L44" s="305"/>
      <c r="M44" s="305"/>
      <c r="N44" s="312"/>
      <c r="O44" s="321"/>
      <c r="P44" s="328"/>
      <c r="Q44" s="328"/>
      <c r="R44" s="328"/>
      <c r="S44" s="328"/>
      <c r="T44" s="328"/>
      <c r="U44" s="328"/>
      <c r="V44" s="328"/>
      <c r="W44" s="328"/>
      <c r="X44" s="328"/>
      <c r="Y44" s="343"/>
    </row>
    <row r="45" spans="1:30" ht="15" customHeight="1">
      <c r="A45" s="1100"/>
      <c r="B45" s="293"/>
      <c r="C45" s="299"/>
      <c r="D45" s="305"/>
      <c r="E45" s="305"/>
      <c r="F45" s="305"/>
      <c r="G45" s="305"/>
      <c r="H45" s="305"/>
      <c r="I45" s="305"/>
      <c r="J45" s="305"/>
      <c r="K45" s="305"/>
      <c r="L45" s="305"/>
      <c r="M45" s="305"/>
      <c r="N45" s="312"/>
      <c r="O45" s="321"/>
      <c r="P45" s="328"/>
      <c r="Q45" s="328"/>
      <c r="R45" s="328"/>
      <c r="S45" s="328"/>
      <c r="T45" s="328"/>
      <c r="U45" s="328"/>
      <c r="V45" s="328"/>
      <c r="W45" s="328"/>
      <c r="X45" s="328"/>
      <c r="Y45" s="343"/>
    </row>
    <row r="46" spans="1:30" ht="15" customHeight="1">
      <c r="A46" s="1101"/>
      <c r="B46" s="296"/>
      <c r="C46" s="302"/>
      <c r="D46" s="308"/>
      <c r="E46" s="308"/>
      <c r="F46" s="308"/>
      <c r="G46" s="308"/>
      <c r="H46" s="308"/>
      <c r="I46" s="308"/>
      <c r="J46" s="308"/>
      <c r="K46" s="308"/>
      <c r="L46" s="308"/>
      <c r="M46" s="308"/>
      <c r="N46" s="315"/>
      <c r="O46" s="324"/>
      <c r="P46" s="331"/>
      <c r="Q46" s="331"/>
      <c r="R46" s="331"/>
      <c r="S46" s="331"/>
      <c r="T46" s="331"/>
      <c r="U46" s="331"/>
      <c r="V46" s="331"/>
      <c r="W46" s="331"/>
      <c r="X46" s="331"/>
      <c r="Y46" s="346"/>
    </row>
    <row r="47" spans="1:30" ht="15" customHeight="1">
      <c r="A47" s="1102" t="s">
        <v>359</v>
      </c>
      <c r="B47" s="295"/>
      <c r="C47" s="301"/>
      <c r="D47" s="307"/>
      <c r="E47" s="307"/>
      <c r="F47" s="307"/>
      <c r="G47" s="307"/>
      <c r="H47" s="307"/>
      <c r="I47" s="307"/>
      <c r="J47" s="307"/>
      <c r="K47" s="307"/>
      <c r="L47" s="307"/>
      <c r="M47" s="307"/>
      <c r="N47" s="314"/>
      <c r="O47" s="323"/>
      <c r="P47" s="330"/>
      <c r="Q47" s="330"/>
      <c r="R47" s="330"/>
      <c r="S47" s="330"/>
      <c r="T47" s="330"/>
      <c r="U47" s="330"/>
      <c r="V47" s="330"/>
      <c r="W47" s="330"/>
      <c r="X47" s="330"/>
      <c r="Y47" s="345"/>
    </row>
    <row r="48" spans="1:30" ht="15" customHeight="1">
      <c r="A48" s="1078"/>
      <c r="B48" s="293"/>
      <c r="C48" s="299"/>
      <c r="D48" s="305"/>
      <c r="E48" s="305"/>
      <c r="F48" s="305"/>
      <c r="G48" s="305"/>
      <c r="H48" s="305"/>
      <c r="I48" s="305"/>
      <c r="J48" s="305"/>
      <c r="K48" s="305"/>
      <c r="L48" s="305"/>
      <c r="M48" s="305"/>
      <c r="N48" s="312"/>
      <c r="O48" s="321"/>
      <c r="P48" s="328"/>
      <c r="Q48" s="328"/>
      <c r="R48" s="328"/>
      <c r="S48" s="328"/>
      <c r="T48" s="328"/>
      <c r="U48" s="328"/>
      <c r="V48" s="328"/>
      <c r="W48" s="328"/>
      <c r="X48" s="328"/>
      <c r="Y48" s="343"/>
    </row>
    <row r="49" spans="1:25" ht="15" customHeight="1">
      <c r="A49" s="1078"/>
      <c r="B49" s="293"/>
      <c r="C49" s="299"/>
      <c r="D49" s="305"/>
      <c r="E49" s="305"/>
      <c r="F49" s="305"/>
      <c r="G49" s="305"/>
      <c r="H49" s="305"/>
      <c r="I49" s="305"/>
      <c r="J49" s="305"/>
      <c r="K49" s="305"/>
      <c r="L49" s="305"/>
      <c r="M49" s="305"/>
      <c r="N49" s="312"/>
      <c r="O49" s="321"/>
      <c r="P49" s="328"/>
      <c r="Q49" s="328"/>
      <c r="R49" s="328"/>
      <c r="S49" s="328"/>
      <c r="T49" s="328"/>
      <c r="U49" s="328"/>
      <c r="V49" s="328"/>
      <c r="W49" s="328"/>
      <c r="X49" s="328"/>
      <c r="Y49" s="343"/>
    </row>
    <row r="50" spans="1:25" ht="15" customHeight="1">
      <c r="A50" s="1098"/>
      <c r="B50" s="294"/>
      <c r="C50" s="300"/>
      <c r="D50" s="306"/>
      <c r="E50" s="306"/>
      <c r="F50" s="306"/>
      <c r="G50" s="306"/>
      <c r="H50" s="306"/>
      <c r="I50" s="306"/>
      <c r="J50" s="306"/>
      <c r="K50" s="306"/>
      <c r="L50" s="306"/>
      <c r="M50" s="306"/>
      <c r="N50" s="313"/>
      <c r="O50" s="322"/>
      <c r="P50" s="329"/>
      <c r="Q50" s="329"/>
      <c r="R50" s="329"/>
      <c r="S50" s="329"/>
      <c r="T50" s="329"/>
      <c r="U50" s="329"/>
      <c r="V50" s="329"/>
      <c r="W50" s="329"/>
      <c r="X50" s="329"/>
      <c r="Y50" s="344"/>
    </row>
    <row r="51" spans="1:25" ht="15" customHeight="1">
      <c r="A51" s="1102" t="s">
        <v>553</v>
      </c>
      <c r="B51" s="295"/>
      <c r="C51" s="301"/>
      <c r="D51" s="307"/>
      <c r="E51" s="307"/>
      <c r="F51" s="307"/>
      <c r="G51" s="307"/>
      <c r="H51" s="307"/>
      <c r="I51" s="307"/>
      <c r="J51" s="307"/>
      <c r="K51" s="307"/>
      <c r="L51" s="307"/>
      <c r="M51" s="307"/>
      <c r="N51" s="314"/>
      <c r="O51" s="323"/>
      <c r="P51" s="330"/>
      <c r="Q51" s="330"/>
      <c r="R51" s="330"/>
      <c r="S51" s="330"/>
      <c r="T51" s="330"/>
      <c r="U51" s="330"/>
      <c r="V51" s="330"/>
      <c r="W51" s="330"/>
      <c r="X51" s="330"/>
      <c r="Y51" s="345"/>
    </row>
    <row r="52" spans="1:25" ht="15" customHeight="1">
      <c r="A52" s="1078"/>
      <c r="B52" s="293"/>
      <c r="C52" s="299"/>
      <c r="D52" s="305"/>
      <c r="E52" s="305"/>
      <c r="F52" s="305"/>
      <c r="G52" s="305"/>
      <c r="H52" s="305"/>
      <c r="I52" s="305"/>
      <c r="J52" s="305"/>
      <c r="K52" s="305"/>
      <c r="L52" s="305"/>
      <c r="M52" s="305"/>
      <c r="N52" s="312"/>
      <c r="O52" s="321"/>
      <c r="P52" s="328"/>
      <c r="Q52" s="328"/>
      <c r="R52" s="328"/>
      <c r="S52" s="328"/>
      <c r="T52" s="328"/>
      <c r="U52" s="328"/>
      <c r="V52" s="328"/>
      <c r="W52" s="328"/>
      <c r="X52" s="328"/>
      <c r="Y52" s="343"/>
    </row>
    <row r="53" spans="1:25" ht="15" customHeight="1">
      <c r="A53" s="1078"/>
      <c r="B53" s="293"/>
      <c r="C53" s="299"/>
      <c r="D53" s="305"/>
      <c r="E53" s="305"/>
      <c r="F53" s="305"/>
      <c r="G53" s="305"/>
      <c r="H53" s="305"/>
      <c r="I53" s="305"/>
      <c r="J53" s="305"/>
      <c r="K53" s="305"/>
      <c r="L53" s="305"/>
      <c r="M53" s="305"/>
      <c r="N53" s="312"/>
      <c r="O53" s="321"/>
      <c r="P53" s="328"/>
      <c r="Q53" s="328"/>
      <c r="R53" s="328"/>
      <c r="S53" s="328"/>
      <c r="T53" s="328"/>
      <c r="U53" s="328"/>
      <c r="V53" s="328"/>
      <c r="W53" s="328"/>
      <c r="X53" s="328"/>
      <c r="Y53" s="343"/>
    </row>
    <row r="54" spans="1:25" ht="15" customHeight="1">
      <c r="A54" s="1098"/>
      <c r="B54" s="294"/>
      <c r="C54" s="300"/>
      <c r="D54" s="306"/>
      <c r="E54" s="306"/>
      <c r="F54" s="306"/>
      <c r="G54" s="306"/>
      <c r="H54" s="306"/>
      <c r="I54" s="306"/>
      <c r="J54" s="306"/>
      <c r="K54" s="306"/>
      <c r="L54" s="306"/>
      <c r="M54" s="306"/>
      <c r="N54" s="313"/>
      <c r="O54" s="322"/>
      <c r="P54" s="329"/>
      <c r="Q54" s="329"/>
      <c r="R54" s="329"/>
      <c r="S54" s="329"/>
      <c r="T54" s="329"/>
      <c r="U54" s="329"/>
      <c r="V54" s="329"/>
      <c r="W54" s="329"/>
      <c r="X54" s="329"/>
      <c r="Y54" s="344"/>
    </row>
    <row r="55" spans="1:25" ht="15" customHeight="1">
      <c r="A55" s="1102" t="s">
        <v>292</v>
      </c>
      <c r="B55" s="295"/>
      <c r="C55" s="301"/>
      <c r="D55" s="307"/>
      <c r="E55" s="307"/>
      <c r="F55" s="307"/>
      <c r="G55" s="307"/>
      <c r="H55" s="307"/>
      <c r="I55" s="307"/>
      <c r="J55" s="307"/>
      <c r="K55" s="307"/>
      <c r="L55" s="307"/>
      <c r="M55" s="307"/>
      <c r="N55" s="314"/>
      <c r="O55" s="323"/>
      <c r="P55" s="330"/>
      <c r="Q55" s="330"/>
      <c r="R55" s="330"/>
      <c r="S55" s="330"/>
      <c r="T55" s="330"/>
      <c r="U55" s="330"/>
      <c r="V55" s="330"/>
      <c r="W55" s="330"/>
      <c r="X55" s="330"/>
      <c r="Y55" s="345"/>
    </row>
    <row r="56" spans="1:25" ht="15" customHeight="1">
      <c r="A56" s="1078"/>
      <c r="B56" s="293"/>
      <c r="C56" s="299"/>
      <c r="D56" s="305"/>
      <c r="E56" s="305"/>
      <c r="F56" s="305"/>
      <c r="G56" s="305"/>
      <c r="H56" s="305"/>
      <c r="I56" s="305"/>
      <c r="J56" s="305"/>
      <c r="K56" s="305"/>
      <c r="L56" s="305"/>
      <c r="M56" s="305"/>
      <c r="N56" s="312"/>
      <c r="O56" s="321"/>
      <c r="P56" s="328"/>
      <c r="Q56" s="328"/>
      <c r="R56" s="328"/>
      <c r="S56" s="328"/>
      <c r="T56" s="328"/>
      <c r="U56" s="328"/>
      <c r="V56" s="328"/>
      <c r="W56" s="328"/>
      <c r="X56" s="328"/>
      <c r="Y56" s="343"/>
    </row>
    <row r="57" spans="1:25" ht="15" customHeight="1">
      <c r="A57" s="1078"/>
      <c r="B57" s="293"/>
      <c r="C57" s="299"/>
      <c r="D57" s="305"/>
      <c r="E57" s="305"/>
      <c r="F57" s="305"/>
      <c r="G57" s="305"/>
      <c r="H57" s="305"/>
      <c r="I57" s="305"/>
      <c r="J57" s="305"/>
      <c r="K57" s="305"/>
      <c r="L57" s="305"/>
      <c r="M57" s="305"/>
      <c r="N57" s="312"/>
      <c r="O57" s="321"/>
      <c r="P57" s="328"/>
      <c r="Q57" s="328"/>
      <c r="R57" s="328"/>
      <c r="S57" s="328"/>
      <c r="T57" s="328"/>
      <c r="U57" s="328"/>
      <c r="V57" s="328"/>
      <c r="W57" s="328"/>
      <c r="X57" s="328"/>
      <c r="Y57" s="343"/>
    </row>
    <row r="58" spans="1:25" ht="15" customHeight="1">
      <c r="A58" s="1098"/>
      <c r="B58" s="296"/>
      <c r="C58" s="302"/>
      <c r="D58" s="308"/>
      <c r="E58" s="308"/>
      <c r="F58" s="308"/>
      <c r="G58" s="308"/>
      <c r="H58" s="308"/>
      <c r="I58" s="308"/>
      <c r="J58" s="308"/>
      <c r="K58" s="308"/>
      <c r="L58" s="308"/>
      <c r="M58" s="308"/>
      <c r="N58" s="315"/>
      <c r="O58" s="324"/>
      <c r="P58" s="331"/>
      <c r="Q58" s="331"/>
      <c r="R58" s="331"/>
      <c r="S58" s="331"/>
      <c r="T58" s="331"/>
      <c r="U58" s="331"/>
      <c r="V58" s="331"/>
      <c r="W58" s="331"/>
      <c r="X58" s="331"/>
      <c r="Y58" s="346"/>
    </row>
    <row r="59" spans="1:25" ht="15" customHeight="1">
      <c r="A59" s="1102" t="s">
        <v>187</v>
      </c>
      <c r="B59" s="295"/>
      <c r="C59" s="301"/>
      <c r="D59" s="307"/>
      <c r="E59" s="307"/>
      <c r="F59" s="307"/>
      <c r="G59" s="307"/>
      <c r="H59" s="307"/>
      <c r="I59" s="307"/>
      <c r="J59" s="307"/>
      <c r="K59" s="307"/>
      <c r="L59" s="307"/>
      <c r="M59" s="307"/>
      <c r="N59" s="314"/>
      <c r="O59" s="323"/>
      <c r="P59" s="330"/>
      <c r="Q59" s="330"/>
      <c r="R59" s="330"/>
      <c r="S59" s="330"/>
      <c r="T59" s="330"/>
      <c r="U59" s="330"/>
      <c r="V59" s="330"/>
      <c r="W59" s="330"/>
      <c r="X59" s="330"/>
      <c r="Y59" s="345"/>
    </row>
    <row r="60" spans="1:25" ht="15" customHeight="1">
      <c r="A60" s="1078"/>
      <c r="B60" s="293"/>
      <c r="C60" s="299"/>
      <c r="D60" s="305"/>
      <c r="E60" s="305"/>
      <c r="F60" s="305"/>
      <c r="G60" s="305"/>
      <c r="H60" s="305"/>
      <c r="I60" s="305"/>
      <c r="J60" s="305"/>
      <c r="K60" s="305"/>
      <c r="L60" s="305"/>
      <c r="M60" s="305"/>
      <c r="N60" s="312"/>
      <c r="O60" s="321"/>
      <c r="P60" s="328"/>
      <c r="Q60" s="328"/>
      <c r="R60" s="328"/>
      <c r="S60" s="328"/>
      <c r="T60" s="328"/>
      <c r="U60" s="328"/>
      <c r="V60" s="328"/>
      <c r="W60" s="328"/>
      <c r="X60" s="328"/>
      <c r="Y60" s="343"/>
    </row>
    <row r="61" spans="1:25" ht="15" customHeight="1">
      <c r="A61" s="1078"/>
      <c r="B61" s="293"/>
      <c r="C61" s="299"/>
      <c r="D61" s="305"/>
      <c r="E61" s="305"/>
      <c r="F61" s="305"/>
      <c r="G61" s="305"/>
      <c r="H61" s="305"/>
      <c r="I61" s="305"/>
      <c r="J61" s="305"/>
      <c r="K61" s="305"/>
      <c r="L61" s="305"/>
      <c r="M61" s="305"/>
      <c r="N61" s="312"/>
      <c r="O61" s="321"/>
      <c r="P61" s="328"/>
      <c r="Q61" s="328"/>
      <c r="R61" s="328"/>
      <c r="S61" s="328"/>
      <c r="T61" s="328"/>
      <c r="U61" s="328"/>
      <c r="V61" s="328"/>
      <c r="W61" s="328"/>
      <c r="X61" s="328"/>
      <c r="Y61" s="343"/>
    </row>
    <row r="62" spans="1:25" ht="15" customHeight="1">
      <c r="A62" s="1098"/>
      <c r="B62" s="294"/>
      <c r="C62" s="300"/>
      <c r="D62" s="306"/>
      <c r="E62" s="306"/>
      <c r="F62" s="306"/>
      <c r="G62" s="306"/>
      <c r="H62" s="306"/>
      <c r="I62" s="306"/>
      <c r="J62" s="306"/>
      <c r="K62" s="306"/>
      <c r="L62" s="306"/>
      <c r="M62" s="306"/>
      <c r="N62" s="313"/>
      <c r="O62" s="322"/>
      <c r="P62" s="329"/>
      <c r="Q62" s="329"/>
      <c r="R62" s="329"/>
      <c r="S62" s="329"/>
      <c r="T62" s="329"/>
      <c r="U62" s="329"/>
      <c r="V62" s="329"/>
      <c r="W62" s="329"/>
      <c r="X62" s="329"/>
      <c r="Y62" s="344"/>
    </row>
    <row r="63" spans="1:25" ht="15" customHeight="1">
      <c r="A63" s="1100" t="s">
        <v>216</v>
      </c>
      <c r="B63" s="292"/>
      <c r="C63" s="298"/>
      <c r="D63" s="304"/>
      <c r="E63" s="304"/>
      <c r="F63" s="304"/>
      <c r="G63" s="304"/>
      <c r="H63" s="304"/>
      <c r="I63" s="304"/>
      <c r="J63" s="304"/>
      <c r="K63" s="304"/>
      <c r="L63" s="304"/>
      <c r="M63" s="304"/>
      <c r="N63" s="311"/>
      <c r="O63" s="320"/>
      <c r="P63" s="327"/>
      <c r="Q63" s="327"/>
      <c r="R63" s="327"/>
      <c r="S63" s="327"/>
      <c r="T63" s="327"/>
      <c r="U63" s="327"/>
      <c r="V63" s="327"/>
      <c r="W63" s="327"/>
      <c r="X63" s="327"/>
      <c r="Y63" s="342"/>
    </row>
    <row r="64" spans="1:25" ht="15" customHeight="1">
      <c r="A64" s="1078"/>
      <c r="B64" s="293"/>
      <c r="C64" s="299"/>
      <c r="D64" s="305"/>
      <c r="E64" s="305"/>
      <c r="F64" s="305"/>
      <c r="G64" s="305"/>
      <c r="H64" s="305"/>
      <c r="I64" s="305"/>
      <c r="J64" s="305"/>
      <c r="K64" s="305"/>
      <c r="L64" s="305"/>
      <c r="M64" s="305"/>
      <c r="N64" s="312"/>
      <c r="O64" s="321"/>
      <c r="P64" s="328"/>
      <c r="Q64" s="328"/>
      <c r="R64" s="328"/>
      <c r="S64" s="328"/>
      <c r="T64" s="328"/>
      <c r="U64" s="328"/>
      <c r="V64" s="328"/>
      <c r="W64" s="328"/>
      <c r="X64" s="328"/>
      <c r="Y64" s="343"/>
    </row>
    <row r="65" spans="1:31" ht="15" customHeight="1">
      <c r="A65" s="1078"/>
      <c r="B65" s="293"/>
      <c r="C65" s="299"/>
      <c r="D65" s="305"/>
      <c r="E65" s="305"/>
      <c r="F65" s="305"/>
      <c r="G65" s="305"/>
      <c r="H65" s="305"/>
      <c r="I65" s="305"/>
      <c r="J65" s="305"/>
      <c r="K65" s="305"/>
      <c r="L65" s="305"/>
      <c r="M65" s="305"/>
      <c r="N65" s="312"/>
      <c r="O65" s="321"/>
      <c r="P65" s="328"/>
      <c r="Q65" s="328"/>
      <c r="R65" s="328"/>
      <c r="S65" s="328"/>
      <c r="T65" s="328"/>
      <c r="U65" s="328"/>
      <c r="V65" s="328"/>
      <c r="W65" s="328"/>
      <c r="X65" s="328"/>
      <c r="Y65" s="343"/>
    </row>
    <row r="66" spans="1:31" ht="15" customHeight="1">
      <c r="A66" s="1098"/>
      <c r="B66" s="294"/>
      <c r="C66" s="300"/>
      <c r="D66" s="306"/>
      <c r="E66" s="306"/>
      <c r="F66" s="306"/>
      <c r="G66" s="306"/>
      <c r="H66" s="306"/>
      <c r="I66" s="306"/>
      <c r="J66" s="306"/>
      <c r="K66" s="306"/>
      <c r="L66" s="306"/>
      <c r="M66" s="306"/>
      <c r="N66" s="313"/>
      <c r="O66" s="322"/>
      <c r="P66" s="329"/>
      <c r="Q66" s="329"/>
      <c r="R66" s="329"/>
      <c r="S66" s="329"/>
      <c r="T66" s="329"/>
      <c r="U66" s="329"/>
      <c r="V66" s="329"/>
      <c r="W66" s="329"/>
      <c r="X66" s="329"/>
      <c r="Y66" s="344"/>
    </row>
    <row r="67" spans="1:31" ht="15" customHeight="1">
      <c r="A67" s="1100" t="s">
        <v>554</v>
      </c>
      <c r="B67" s="295"/>
      <c r="C67" s="301"/>
      <c r="D67" s="307"/>
      <c r="E67" s="307"/>
      <c r="F67" s="307"/>
      <c r="G67" s="307"/>
      <c r="H67" s="307"/>
      <c r="I67" s="307"/>
      <c r="J67" s="307"/>
      <c r="K67" s="307"/>
      <c r="L67" s="307"/>
      <c r="M67" s="307"/>
      <c r="N67" s="314"/>
      <c r="O67" s="323"/>
      <c r="P67" s="330"/>
      <c r="Q67" s="330"/>
      <c r="R67" s="330"/>
      <c r="S67" s="330"/>
      <c r="T67" s="330"/>
      <c r="U67" s="330"/>
      <c r="V67" s="330"/>
      <c r="W67" s="330"/>
      <c r="X67" s="330"/>
      <c r="Y67" s="345"/>
    </row>
    <row r="68" spans="1:31" ht="15" customHeight="1">
      <c r="A68" s="1078"/>
      <c r="B68" s="293"/>
      <c r="C68" s="299"/>
      <c r="D68" s="305"/>
      <c r="E68" s="305"/>
      <c r="F68" s="305"/>
      <c r="G68" s="305"/>
      <c r="H68" s="305"/>
      <c r="I68" s="305"/>
      <c r="J68" s="305"/>
      <c r="K68" s="305"/>
      <c r="L68" s="305"/>
      <c r="M68" s="305"/>
      <c r="N68" s="312"/>
      <c r="O68" s="321"/>
      <c r="P68" s="328"/>
      <c r="Q68" s="328"/>
      <c r="R68" s="328"/>
      <c r="S68" s="328"/>
      <c r="T68" s="328"/>
      <c r="U68" s="328"/>
      <c r="V68" s="328"/>
      <c r="W68" s="328"/>
      <c r="X68" s="328"/>
      <c r="Y68" s="343"/>
    </row>
    <row r="69" spans="1:31" ht="15" customHeight="1">
      <c r="A69" s="1078"/>
      <c r="B69" s="293"/>
      <c r="C69" s="299"/>
      <c r="D69" s="305"/>
      <c r="E69" s="305"/>
      <c r="F69" s="305"/>
      <c r="G69" s="305"/>
      <c r="H69" s="305"/>
      <c r="I69" s="305"/>
      <c r="J69" s="305"/>
      <c r="K69" s="305"/>
      <c r="L69" s="305"/>
      <c r="M69" s="305"/>
      <c r="N69" s="312"/>
      <c r="O69" s="321"/>
      <c r="P69" s="328"/>
      <c r="Q69" s="328"/>
      <c r="R69" s="328"/>
      <c r="S69" s="328"/>
      <c r="T69" s="328"/>
      <c r="U69" s="328"/>
      <c r="V69" s="328"/>
      <c r="W69" s="328"/>
      <c r="X69" s="328"/>
      <c r="Y69" s="343"/>
    </row>
    <row r="70" spans="1:31" ht="15" customHeight="1">
      <c r="A70" s="1098"/>
      <c r="B70" s="296"/>
      <c r="C70" s="302"/>
      <c r="D70" s="308"/>
      <c r="E70" s="308"/>
      <c r="F70" s="308"/>
      <c r="G70" s="308"/>
      <c r="H70" s="308"/>
      <c r="I70" s="308"/>
      <c r="J70" s="308"/>
      <c r="K70" s="308"/>
      <c r="L70" s="308"/>
      <c r="M70" s="308"/>
      <c r="N70" s="315"/>
      <c r="O70" s="324"/>
      <c r="P70" s="331"/>
      <c r="Q70" s="331"/>
      <c r="R70" s="331"/>
      <c r="S70" s="331"/>
      <c r="T70" s="331"/>
      <c r="U70" s="331"/>
      <c r="V70" s="331"/>
      <c r="W70" s="331"/>
      <c r="X70" s="331"/>
      <c r="Y70" s="346"/>
    </row>
    <row r="71" spans="1:31" ht="15" customHeight="1">
      <c r="A71" s="1099" t="s">
        <v>556</v>
      </c>
      <c r="B71" s="295"/>
      <c r="C71" s="301"/>
      <c r="D71" s="307"/>
      <c r="E71" s="307"/>
      <c r="F71" s="307"/>
      <c r="G71" s="307"/>
      <c r="H71" s="307"/>
      <c r="I71" s="307"/>
      <c r="J71" s="307"/>
      <c r="K71" s="307"/>
      <c r="L71" s="307"/>
      <c r="M71" s="307"/>
      <c r="N71" s="314"/>
      <c r="O71" s="323"/>
      <c r="P71" s="330"/>
      <c r="Q71" s="330"/>
      <c r="R71" s="330"/>
      <c r="S71" s="330"/>
      <c r="T71" s="330"/>
      <c r="U71" s="330"/>
      <c r="V71" s="330"/>
      <c r="W71" s="330"/>
      <c r="X71" s="330"/>
      <c r="Y71" s="345"/>
    </row>
    <row r="72" spans="1:31" ht="15" customHeight="1">
      <c r="A72" s="1078"/>
      <c r="B72" s="293"/>
      <c r="C72" s="299"/>
      <c r="D72" s="305"/>
      <c r="E72" s="305"/>
      <c r="F72" s="305"/>
      <c r="G72" s="305"/>
      <c r="H72" s="305"/>
      <c r="I72" s="305"/>
      <c r="J72" s="305"/>
      <c r="K72" s="305"/>
      <c r="L72" s="305"/>
      <c r="M72" s="305"/>
      <c r="N72" s="312"/>
      <c r="O72" s="321"/>
      <c r="P72" s="328"/>
      <c r="Q72" s="328"/>
      <c r="R72" s="328"/>
      <c r="S72" s="328"/>
      <c r="T72" s="328"/>
      <c r="U72" s="328"/>
      <c r="V72" s="328"/>
      <c r="W72" s="328"/>
      <c r="X72" s="328"/>
      <c r="Y72" s="343"/>
    </row>
    <row r="73" spans="1:31" ht="15" customHeight="1">
      <c r="A73" s="1078"/>
      <c r="B73" s="293"/>
      <c r="C73" s="299"/>
      <c r="D73" s="305"/>
      <c r="E73" s="305"/>
      <c r="F73" s="305"/>
      <c r="G73" s="305"/>
      <c r="H73" s="305"/>
      <c r="I73" s="305"/>
      <c r="J73" s="305"/>
      <c r="K73" s="305"/>
      <c r="L73" s="305"/>
      <c r="M73" s="305"/>
      <c r="N73" s="312"/>
      <c r="O73" s="321"/>
      <c r="P73" s="328"/>
      <c r="Q73" s="328"/>
      <c r="R73" s="328"/>
      <c r="S73" s="328"/>
      <c r="T73" s="328"/>
      <c r="U73" s="328"/>
      <c r="V73" s="328"/>
      <c r="W73" s="328"/>
      <c r="X73" s="328"/>
      <c r="Y73" s="343"/>
    </row>
    <row r="74" spans="1:31" ht="15" customHeight="1">
      <c r="A74" s="1079"/>
      <c r="B74" s="297"/>
      <c r="C74" s="303"/>
      <c r="D74" s="309"/>
      <c r="E74" s="309"/>
      <c r="F74" s="309"/>
      <c r="G74" s="309"/>
      <c r="H74" s="309"/>
      <c r="I74" s="309"/>
      <c r="J74" s="309"/>
      <c r="K74" s="309"/>
      <c r="L74" s="309"/>
      <c r="M74" s="309"/>
      <c r="N74" s="316"/>
      <c r="O74" s="325"/>
      <c r="P74" s="332"/>
      <c r="Q74" s="332"/>
      <c r="R74" s="332"/>
      <c r="S74" s="332"/>
      <c r="T74" s="332"/>
      <c r="U74" s="332"/>
      <c r="V74" s="332"/>
      <c r="W74" s="332"/>
      <c r="X74" s="332"/>
      <c r="Y74" s="347"/>
    </row>
    <row r="75" spans="1:31" ht="18.75" customHeight="1">
      <c r="A75" s="290"/>
      <c r="B75" s="290"/>
      <c r="C75" s="290"/>
      <c r="D75" s="290"/>
      <c r="E75" s="290"/>
      <c r="F75" s="290"/>
      <c r="G75" s="290"/>
      <c r="H75" s="290"/>
      <c r="I75" s="290"/>
      <c r="J75" s="290"/>
      <c r="K75" s="290"/>
      <c r="L75" s="1075" t="s">
        <v>559</v>
      </c>
      <c r="M75" s="1076"/>
      <c r="N75" s="317" t="s">
        <v>310</v>
      </c>
      <c r="O75" s="326"/>
      <c r="P75" s="333"/>
      <c r="Q75" s="333"/>
      <c r="R75" s="333"/>
      <c r="S75" s="333"/>
      <c r="T75" s="333"/>
      <c r="U75" s="333"/>
      <c r="V75" s="333"/>
      <c r="W75" s="333"/>
      <c r="X75" s="333"/>
      <c r="Y75" s="348"/>
    </row>
    <row r="76" spans="1:31" ht="15" customHeight="1">
      <c r="A76" s="291" t="s">
        <v>430</v>
      </c>
      <c r="B76" s="291"/>
      <c r="C76" s="291"/>
      <c r="D76" s="291"/>
      <c r="E76" s="310"/>
      <c r="F76" s="310"/>
      <c r="G76" s="310"/>
      <c r="H76" s="310"/>
      <c r="I76" s="310"/>
      <c r="J76" s="310"/>
      <c r="K76" s="310"/>
      <c r="L76" s="310"/>
      <c r="M76" s="310"/>
      <c r="N76" s="310"/>
      <c r="O76" s="310"/>
      <c r="P76" s="310"/>
      <c r="Q76" s="310"/>
      <c r="R76" s="310"/>
      <c r="S76" s="310"/>
      <c r="T76" s="310"/>
      <c r="U76" s="310"/>
      <c r="V76" s="310"/>
      <c r="W76" s="310"/>
      <c r="X76" s="310"/>
      <c r="Y76" s="291"/>
      <c r="AA76" s="291"/>
      <c r="AB76" s="291"/>
      <c r="AC76" s="291"/>
      <c r="AD76" s="291"/>
      <c r="AE76" s="291"/>
    </row>
    <row r="77" spans="1:31" ht="15" customHeight="1">
      <c r="A77" s="291" t="s">
        <v>720</v>
      </c>
      <c r="B77" s="291"/>
      <c r="C77" s="291"/>
      <c r="D77" s="291"/>
      <c r="E77" s="310"/>
      <c r="F77" s="310"/>
      <c r="G77" s="310"/>
      <c r="H77" s="310"/>
      <c r="I77" s="310"/>
      <c r="J77" s="310"/>
      <c r="K77" s="310"/>
      <c r="L77" s="310"/>
      <c r="M77" s="310"/>
      <c r="N77" s="310"/>
      <c r="O77" s="310"/>
      <c r="P77" s="310"/>
      <c r="Q77" s="310"/>
      <c r="R77" s="310"/>
      <c r="S77" s="310"/>
      <c r="T77" s="310"/>
      <c r="U77" s="310"/>
      <c r="V77" s="310"/>
      <c r="W77" s="310"/>
      <c r="X77" s="310"/>
      <c r="Y77" s="291"/>
      <c r="AA77" s="291"/>
      <c r="AB77" s="291"/>
      <c r="AC77" s="291"/>
      <c r="AD77" s="291"/>
      <c r="AE77" s="291"/>
    </row>
    <row r="78" spans="1:31" ht="15" customHeight="1">
      <c r="A78" s="291" t="s">
        <v>286</v>
      </c>
      <c r="B78" s="291"/>
      <c r="C78" s="291"/>
      <c r="D78" s="291"/>
      <c r="E78" s="310"/>
      <c r="F78" s="310"/>
      <c r="G78" s="310"/>
      <c r="H78" s="310"/>
      <c r="I78" s="310"/>
      <c r="J78" s="310"/>
      <c r="K78" s="310"/>
      <c r="L78" s="310"/>
      <c r="M78" s="310"/>
      <c r="N78" s="310"/>
      <c r="O78" s="310"/>
      <c r="P78" s="310"/>
      <c r="Q78" s="310"/>
      <c r="R78" s="310"/>
      <c r="S78" s="310"/>
      <c r="T78" s="310"/>
      <c r="U78" s="310"/>
      <c r="V78" s="310"/>
      <c r="W78" s="310"/>
      <c r="X78" s="310"/>
      <c r="Y78" s="291"/>
      <c r="AA78" s="291"/>
      <c r="AB78" s="291"/>
      <c r="AC78" s="291"/>
      <c r="AD78" s="291"/>
      <c r="AE78" s="291"/>
    </row>
    <row r="79" spans="1:31" ht="15" customHeight="1">
      <c r="A79" s="291" t="s">
        <v>291</v>
      </c>
      <c r="B79" s="291"/>
      <c r="C79" s="291"/>
      <c r="D79" s="291"/>
      <c r="E79" s="310"/>
      <c r="F79" s="310"/>
      <c r="G79" s="310"/>
      <c r="H79" s="310"/>
      <c r="I79" s="310"/>
      <c r="J79" s="310"/>
      <c r="K79" s="310"/>
      <c r="L79" s="310"/>
      <c r="M79" s="310"/>
      <c r="N79" s="310"/>
      <c r="O79" s="310"/>
      <c r="P79" s="310"/>
      <c r="Q79" s="310"/>
      <c r="R79" s="310"/>
      <c r="S79" s="310"/>
      <c r="T79" s="310"/>
      <c r="U79" s="310"/>
      <c r="V79" s="310"/>
      <c r="W79" s="310"/>
      <c r="X79" s="310"/>
      <c r="Y79" s="291"/>
      <c r="AA79" s="291"/>
      <c r="AB79" s="291"/>
      <c r="AC79" s="291"/>
      <c r="AD79" s="291"/>
      <c r="AE79" s="291"/>
    </row>
    <row r="80" spans="1:31" ht="15" customHeight="1">
      <c r="A80" s="291" t="s">
        <v>165</v>
      </c>
      <c r="B80" s="291"/>
      <c r="C80" s="291"/>
      <c r="D80" s="291"/>
      <c r="E80" s="310"/>
      <c r="F80" s="310"/>
      <c r="G80" s="310"/>
      <c r="H80" s="310"/>
      <c r="I80" s="310"/>
      <c r="J80" s="310"/>
      <c r="K80" s="310"/>
      <c r="L80" s="310"/>
      <c r="M80" s="310"/>
      <c r="N80" s="310"/>
      <c r="O80" s="310"/>
      <c r="P80" s="310"/>
      <c r="Q80" s="310"/>
      <c r="R80" s="310"/>
      <c r="S80" s="310"/>
      <c r="T80" s="310"/>
      <c r="U80" s="310"/>
      <c r="V80" s="310"/>
      <c r="W80" s="310"/>
      <c r="X80" s="310"/>
      <c r="Y80" s="291"/>
      <c r="AA80" s="291"/>
      <c r="AB80" s="291"/>
      <c r="AC80" s="291"/>
      <c r="AD80" s="291"/>
      <c r="AE80" s="291"/>
    </row>
    <row r="81" spans="1:31" ht="15" customHeight="1">
      <c r="A81" s="291" t="s">
        <v>557</v>
      </c>
      <c r="B81" s="291"/>
      <c r="C81" s="291"/>
      <c r="D81" s="291"/>
      <c r="E81" s="310"/>
      <c r="F81" s="310"/>
      <c r="G81" s="310"/>
      <c r="H81" s="310"/>
      <c r="I81" s="310"/>
      <c r="J81" s="310"/>
      <c r="K81" s="310"/>
      <c r="L81" s="310"/>
      <c r="M81" s="310"/>
      <c r="N81" s="310"/>
      <c r="O81" s="310"/>
      <c r="P81" s="310"/>
      <c r="Q81" s="310"/>
      <c r="R81" s="310"/>
      <c r="S81" s="310"/>
      <c r="T81" s="310"/>
      <c r="U81" s="310"/>
      <c r="V81" s="1288" t="s">
        <v>151</v>
      </c>
      <c r="W81" s="1307"/>
      <c r="X81" s="1307"/>
      <c r="Y81" s="1289"/>
      <c r="AA81" s="291"/>
      <c r="AB81" s="291"/>
      <c r="AC81" s="291"/>
      <c r="AD81" s="291"/>
      <c r="AE81" s="291"/>
    </row>
    <row r="82" spans="1:31" ht="15" customHeight="1">
      <c r="A82" s="291" t="s">
        <v>119</v>
      </c>
      <c r="B82" s="291"/>
      <c r="C82" s="291"/>
      <c r="D82" s="291"/>
      <c r="E82" s="310"/>
      <c r="F82" s="310"/>
      <c r="G82" s="310"/>
      <c r="H82" s="310"/>
      <c r="I82" s="310"/>
      <c r="J82" s="310"/>
      <c r="K82" s="310"/>
      <c r="L82" s="310"/>
      <c r="M82" s="310"/>
      <c r="N82" s="310"/>
      <c r="O82" s="310"/>
      <c r="P82" s="310"/>
      <c r="Q82" s="310"/>
      <c r="R82" s="310"/>
      <c r="S82" s="310"/>
      <c r="T82" s="310"/>
      <c r="U82" s="310"/>
      <c r="V82" s="1390"/>
      <c r="W82" s="1391"/>
      <c r="X82" s="1391"/>
      <c r="Y82" s="1392"/>
      <c r="AA82" s="291"/>
      <c r="AB82" s="291"/>
      <c r="AC82" s="291"/>
      <c r="AD82" s="291"/>
      <c r="AE82" s="291"/>
    </row>
    <row r="83" spans="1:31" ht="15" customHeight="1">
      <c r="A83" s="915"/>
      <c r="B83" s="291"/>
      <c r="C83" s="291"/>
      <c r="D83" s="291"/>
      <c r="E83" s="310"/>
      <c r="F83" s="310"/>
      <c r="G83" s="310"/>
      <c r="H83" s="310"/>
      <c r="I83" s="310"/>
      <c r="J83" s="310"/>
      <c r="K83" s="310"/>
      <c r="L83" s="310"/>
      <c r="M83" s="310"/>
      <c r="N83" s="310"/>
      <c r="O83" s="310"/>
      <c r="P83" s="310"/>
      <c r="Q83" s="310"/>
      <c r="R83" s="310"/>
      <c r="S83" s="310"/>
      <c r="T83" s="310"/>
      <c r="U83" s="310"/>
      <c r="V83" s="1290"/>
      <c r="W83" s="1308"/>
      <c r="X83" s="1308"/>
      <c r="Y83" s="1291"/>
      <c r="AA83" s="291"/>
      <c r="AB83" s="291"/>
      <c r="AC83" s="291"/>
      <c r="AD83" s="291"/>
      <c r="AE83" s="291"/>
    </row>
    <row r="84" spans="1:31" ht="6.75" customHeight="1">
      <c r="A84" s="291"/>
      <c r="B84" s="291"/>
    </row>
    <row r="85" spans="1:31" ht="15" customHeight="1">
      <c r="A85" s="291"/>
      <c r="B85" s="291"/>
    </row>
  </sheetData>
  <mergeCells count="38">
    <mergeCell ref="A71:A74"/>
    <mergeCell ref="V81:Y83"/>
    <mergeCell ref="A51:A54"/>
    <mergeCell ref="A55:A58"/>
    <mergeCell ref="A59:A62"/>
    <mergeCell ref="A63:A66"/>
    <mergeCell ref="A67:A70"/>
    <mergeCell ref="A31:A34"/>
    <mergeCell ref="A35:A38"/>
    <mergeCell ref="A39:A42"/>
    <mergeCell ref="A43:A46"/>
    <mergeCell ref="A47:A50"/>
    <mergeCell ref="A11:A14"/>
    <mergeCell ref="A15:A18"/>
    <mergeCell ref="A19:A22"/>
    <mergeCell ref="A23:A26"/>
    <mergeCell ref="A27:A30"/>
    <mergeCell ref="J5:J6"/>
    <mergeCell ref="K5:K6"/>
    <mergeCell ref="L5:L6"/>
    <mergeCell ref="M5:M6"/>
    <mergeCell ref="A7:A10"/>
    <mergeCell ref="A2:Y2"/>
    <mergeCell ref="G4:I4"/>
    <mergeCell ref="J4:M4"/>
    <mergeCell ref="O4:X4"/>
    <mergeCell ref="L75:M75"/>
    <mergeCell ref="A4:A6"/>
    <mergeCell ref="B4:B6"/>
    <mergeCell ref="C4:C6"/>
    <mergeCell ref="D4:D6"/>
    <mergeCell ref="E4:E6"/>
    <mergeCell ref="F4:F6"/>
    <mergeCell ref="N4:N6"/>
    <mergeCell ref="Y4:Y6"/>
    <mergeCell ref="G5:G6"/>
    <mergeCell ref="H5:H6"/>
    <mergeCell ref="I5:I6"/>
  </mergeCells>
  <phoneticPr fontId="35"/>
  <pageMargins left="0.78740157480314965" right="0.39370078740157483" top="0.39370078740157483" bottom="0.39370078740157483" header="0.39370078740157483" footer="0.39370078740157483"/>
  <pageSetup paperSize="8" scale="64" fitToHeight="0" pageOrder="overThenDown"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5"/>
  <sheetViews>
    <sheetView view="pageBreakPreview" topLeftCell="A22" zoomScale="82" zoomScaleNormal="85" zoomScaleSheetLayoutView="82" workbookViewId="0">
      <selection activeCell="A9" sqref="A9"/>
    </sheetView>
  </sheetViews>
  <sheetFormatPr defaultColWidth="9" defaultRowHeight="14.25" customHeight="1"/>
  <cols>
    <col min="1" max="1" width="2.625" style="32" customWidth="1"/>
    <col min="2" max="2" width="4.625" style="33" customWidth="1"/>
    <col min="3" max="6" width="10.625" style="34" customWidth="1"/>
    <col min="7" max="7" width="19.75" style="34" customWidth="1"/>
    <col min="8" max="8" width="60.625" style="35" customWidth="1"/>
    <col min="9" max="9" width="2.625" style="32" customWidth="1"/>
    <col min="10" max="16384" width="9" style="32"/>
  </cols>
  <sheetData>
    <row r="1" spans="2:8" s="36" customFormat="1" ht="14.25" customHeight="1">
      <c r="B1" s="929" t="s">
        <v>62</v>
      </c>
      <c r="C1" s="930"/>
      <c r="D1" s="930"/>
      <c r="E1" s="930"/>
      <c r="F1" s="930"/>
      <c r="G1" s="930"/>
      <c r="H1" s="930"/>
    </row>
    <row r="2" spans="2:8" s="36" customFormat="1" ht="8.25" customHeight="1">
      <c r="B2" s="37"/>
      <c r="C2" s="53"/>
      <c r="D2" s="53"/>
      <c r="E2" s="53"/>
      <c r="F2" s="53"/>
      <c r="G2" s="53"/>
      <c r="H2" s="73"/>
    </row>
    <row r="3" spans="2:8" s="36" customFormat="1" ht="20.100000000000001" customHeight="1">
      <c r="B3" s="931" t="s">
        <v>137</v>
      </c>
      <c r="C3" s="932"/>
      <c r="D3" s="932"/>
      <c r="E3" s="932"/>
      <c r="F3" s="932"/>
      <c r="G3" s="932"/>
      <c r="H3" s="932"/>
    </row>
    <row r="4" spans="2:8" s="36" customFormat="1" ht="8.25" customHeight="1">
      <c r="B4" s="38"/>
      <c r="C4" s="54"/>
      <c r="D4" s="54"/>
      <c r="E4" s="54"/>
      <c r="F4" s="54"/>
      <c r="G4" s="54"/>
      <c r="H4" s="54"/>
    </row>
    <row r="5" spans="2:8" s="36" customFormat="1" ht="14.25" customHeight="1">
      <c r="B5" s="37"/>
      <c r="C5" s="53"/>
      <c r="D5" s="53"/>
      <c r="E5" s="53"/>
      <c r="F5" s="53"/>
      <c r="G5" s="53"/>
      <c r="H5" s="74" t="s">
        <v>160</v>
      </c>
    </row>
    <row r="6" spans="2:8" s="36" customFormat="1" ht="54.75" customHeight="1">
      <c r="B6" s="933" t="s">
        <v>146</v>
      </c>
      <c r="C6" s="933"/>
      <c r="D6" s="933"/>
      <c r="E6" s="933"/>
      <c r="F6" s="933"/>
      <c r="G6" s="933"/>
      <c r="H6" s="933"/>
    </row>
    <row r="7" spans="2:8" s="36" customFormat="1" ht="13.5">
      <c r="C7" s="55"/>
      <c r="D7" s="55"/>
      <c r="E7" s="55"/>
      <c r="F7" s="55"/>
      <c r="G7" s="55"/>
      <c r="H7" s="75"/>
    </row>
    <row r="8" spans="2:8" s="36" customFormat="1" ht="32.25" customHeight="1">
      <c r="B8" s="934" t="s">
        <v>753</v>
      </c>
      <c r="C8" s="935"/>
      <c r="D8" s="935"/>
      <c r="E8" s="935"/>
      <c r="F8" s="935"/>
      <c r="G8" s="935"/>
      <c r="H8" s="935"/>
    </row>
    <row r="9" spans="2:8" s="36" customFormat="1" ht="13.5" customHeight="1">
      <c r="C9" s="55"/>
      <c r="D9" s="55"/>
      <c r="E9" s="55"/>
      <c r="F9" s="55"/>
      <c r="G9" s="55"/>
      <c r="H9" s="75"/>
    </row>
    <row r="10" spans="2:8" s="36" customFormat="1" ht="20.100000000000001" customHeight="1">
      <c r="B10" s="958" t="s">
        <v>66</v>
      </c>
      <c r="C10" s="959"/>
      <c r="D10" s="960"/>
      <c r="E10" s="936" t="s">
        <v>15</v>
      </c>
      <c r="F10" s="937"/>
      <c r="G10" s="938"/>
      <c r="H10" s="939"/>
    </row>
    <row r="11" spans="2:8" s="36" customFormat="1" ht="20.100000000000001" customHeight="1">
      <c r="B11" s="961"/>
      <c r="C11" s="962"/>
      <c r="D11" s="963"/>
      <c r="E11" s="940" t="s">
        <v>77</v>
      </c>
      <c r="F11" s="941"/>
      <c r="G11" s="942"/>
      <c r="H11" s="943"/>
    </row>
    <row r="12" spans="2:8" s="36" customFormat="1" ht="20.100000000000001" customHeight="1">
      <c r="B12" s="964" t="s">
        <v>64</v>
      </c>
      <c r="C12" s="965"/>
      <c r="D12" s="966"/>
      <c r="E12" s="944" t="s">
        <v>33</v>
      </c>
      <c r="F12" s="945"/>
      <c r="G12" s="946"/>
      <c r="H12" s="947"/>
    </row>
    <row r="13" spans="2:8" s="36" customFormat="1" ht="20.100000000000001" customHeight="1">
      <c r="B13" s="964"/>
      <c r="C13" s="965"/>
      <c r="D13" s="966"/>
      <c r="E13" s="948" t="s">
        <v>352</v>
      </c>
      <c r="F13" s="949"/>
      <c r="G13" s="950"/>
      <c r="H13" s="951"/>
    </row>
    <row r="14" spans="2:8" s="36" customFormat="1" ht="20.100000000000001" customHeight="1">
      <c r="B14" s="964"/>
      <c r="C14" s="965"/>
      <c r="D14" s="966"/>
      <c r="E14" s="948" t="s">
        <v>355</v>
      </c>
      <c r="F14" s="949"/>
      <c r="G14" s="952"/>
      <c r="H14" s="953"/>
    </row>
    <row r="15" spans="2:8" s="36" customFormat="1" ht="20.100000000000001" customHeight="1">
      <c r="B15" s="964"/>
      <c r="C15" s="965"/>
      <c r="D15" s="966"/>
      <c r="E15" s="948" t="s">
        <v>357</v>
      </c>
      <c r="F15" s="949"/>
      <c r="G15" s="952"/>
      <c r="H15" s="953"/>
    </row>
    <row r="16" spans="2:8" s="36" customFormat="1" ht="20.100000000000001" customHeight="1">
      <c r="B16" s="961"/>
      <c r="C16" s="962"/>
      <c r="D16" s="963"/>
      <c r="E16" s="940" t="s">
        <v>19</v>
      </c>
      <c r="F16" s="941"/>
      <c r="G16" s="954"/>
      <c r="H16" s="955"/>
    </row>
    <row r="17" spans="2:8" s="36" customFormat="1" ht="13.5" customHeight="1">
      <c r="C17" s="55"/>
      <c r="D17" s="55"/>
      <c r="E17" s="55"/>
      <c r="F17" s="55"/>
      <c r="G17" s="55"/>
      <c r="H17" s="75"/>
    </row>
    <row r="18" spans="2:8" s="36" customFormat="1" ht="20.100000000000001" customHeight="1">
      <c r="B18" s="39">
        <v>1</v>
      </c>
      <c r="C18" s="57" t="s">
        <v>86</v>
      </c>
      <c r="D18" s="55"/>
      <c r="E18" s="55"/>
      <c r="F18" s="55"/>
      <c r="G18" s="55"/>
      <c r="H18" s="75"/>
    </row>
    <row r="19" spans="2:8" ht="20.100000000000001" customHeight="1">
      <c r="B19" s="40" t="s">
        <v>91</v>
      </c>
      <c r="C19" s="58" t="s">
        <v>94</v>
      </c>
      <c r="D19" s="58" t="s">
        <v>95</v>
      </c>
      <c r="E19" s="58" t="s">
        <v>49</v>
      </c>
      <c r="F19" s="58" t="s">
        <v>42</v>
      </c>
      <c r="G19" s="69" t="s">
        <v>97</v>
      </c>
      <c r="H19" s="76" t="s">
        <v>98</v>
      </c>
    </row>
    <row r="20" spans="2:8" ht="20.100000000000001" customHeight="1">
      <c r="B20" s="41" t="s">
        <v>14</v>
      </c>
      <c r="C20" s="59" t="s">
        <v>363</v>
      </c>
      <c r="D20" s="59" t="s">
        <v>100</v>
      </c>
      <c r="E20" s="59" t="s">
        <v>101</v>
      </c>
      <c r="F20" s="59" t="s">
        <v>102</v>
      </c>
      <c r="G20" s="70" t="s">
        <v>611</v>
      </c>
      <c r="H20" s="77"/>
    </row>
    <row r="21" spans="2:8" ht="20.100000000000001" customHeight="1">
      <c r="B21" s="42">
        <v>1</v>
      </c>
      <c r="C21" s="60"/>
      <c r="D21" s="60"/>
      <c r="E21" s="60"/>
      <c r="F21" s="60"/>
      <c r="G21" s="71"/>
      <c r="H21" s="78"/>
    </row>
    <row r="22" spans="2:8" ht="20.100000000000001" customHeight="1">
      <c r="B22" s="43">
        <v>2</v>
      </c>
      <c r="C22" s="61"/>
      <c r="D22" s="61"/>
      <c r="E22" s="61"/>
      <c r="F22" s="61"/>
      <c r="G22" s="72"/>
      <c r="H22" s="79"/>
    </row>
    <row r="23" spans="2:8" s="36" customFormat="1" ht="13.5" customHeight="1">
      <c r="C23" s="55"/>
      <c r="D23" s="55"/>
      <c r="E23" s="55"/>
      <c r="F23" s="55"/>
      <c r="G23" s="55"/>
      <c r="H23" s="75"/>
    </row>
    <row r="24" spans="2:8" s="36" customFormat="1" ht="20.100000000000001" customHeight="1">
      <c r="B24" s="44">
        <v>2</v>
      </c>
      <c r="C24" s="57" t="s">
        <v>32</v>
      </c>
      <c r="D24" s="55"/>
      <c r="E24" s="55"/>
      <c r="F24" s="55"/>
      <c r="G24" s="55"/>
      <c r="H24" s="75"/>
    </row>
    <row r="25" spans="2:8" ht="20.100000000000001" customHeight="1">
      <c r="B25" s="40" t="s">
        <v>91</v>
      </c>
      <c r="C25" s="58" t="s">
        <v>94</v>
      </c>
      <c r="D25" s="58" t="s">
        <v>95</v>
      </c>
      <c r="E25" s="58" t="s">
        <v>49</v>
      </c>
      <c r="F25" s="58" t="s">
        <v>42</v>
      </c>
      <c r="G25" s="69" t="s">
        <v>97</v>
      </c>
      <c r="H25" s="76" t="s">
        <v>98</v>
      </c>
    </row>
    <row r="26" spans="2:8" ht="20.100000000000001" customHeight="1">
      <c r="B26" s="41" t="s">
        <v>14</v>
      </c>
      <c r="C26" s="59" t="s">
        <v>296</v>
      </c>
      <c r="D26" s="59" t="s">
        <v>368</v>
      </c>
      <c r="E26" s="59" t="s">
        <v>364</v>
      </c>
      <c r="F26" s="59" t="s">
        <v>254</v>
      </c>
      <c r="G26" s="70" t="s">
        <v>370</v>
      </c>
      <c r="H26" s="77"/>
    </row>
    <row r="27" spans="2:8" ht="20.100000000000001" customHeight="1">
      <c r="B27" s="42">
        <v>1</v>
      </c>
      <c r="C27" s="60"/>
      <c r="D27" s="60"/>
      <c r="E27" s="60"/>
      <c r="F27" s="60"/>
      <c r="G27" s="71"/>
      <c r="H27" s="78"/>
    </row>
    <row r="28" spans="2:8" ht="20.100000000000001" customHeight="1">
      <c r="B28" s="43">
        <v>2</v>
      </c>
      <c r="C28" s="61"/>
      <c r="D28" s="61"/>
      <c r="E28" s="61"/>
      <c r="F28" s="61"/>
      <c r="G28" s="72"/>
      <c r="H28" s="79"/>
    </row>
    <row r="29" spans="2:8" ht="13.5" customHeight="1">
      <c r="B29" s="45"/>
      <c r="C29" s="62"/>
      <c r="D29" s="62"/>
      <c r="E29" s="62"/>
      <c r="F29" s="62"/>
      <c r="G29" s="62"/>
      <c r="H29" s="80"/>
    </row>
    <row r="30" spans="2:8" s="36" customFormat="1" ht="20.100000000000001" customHeight="1">
      <c r="B30" s="39">
        <v>3</v>
      </c>
      <c r="C30" s="57" t="s">
        <v>83</v>
      </c>
      <c r="D30" s="55"/>
      <c r="E30" s="55"/>
      <c r="F30" s="55"/>
      <c r="G30" s="55"/>
      <c r="H30" s="75"/>
    </row>
    <row r="31" spans="2:8" ht="20.100000000000001" customHeight="1">
      <c r="B31" s="40" t="s">
        <v>91</v>
      </c>
      <c r="C31" s="58" t="s">
        <v>94</v>
      </c>
      <c r="D31" s="58" t="s">
        <v>95</v>
      </c>
      <c r="E31" s="58" t="s">
        <v>49</v>
      </c>
      <c r="F31" s="58" t="s">
        <v>42</v>
      </c>
      <c r="G31" s="69" t="s">
        <v>97</v>
      </c>
      <c r="H31" s="76" t="s">
        <v>98</v>
      </c>
    </row>
    <row r="32" spans="2:8" ht="20.100000000000001" customHeight="1">
      <c r="B32" s="41" t="s">
        <v>14</v>
      </c>
      <c r="C32" s="59" t="s">
        <v>101</v>
      </c>
      <c r="D32" s="59" t="s">
        <v>374</v>
      </c>
      <c r="E32" s="59"/>
      <c r="F32" s="59"/>
      <c r="G32" s="70" t="s">
        <v>92</v>
      </c>
      <c r="H32" s="77"/>
    </row>
    <row r="33" spans="2:8" ht="20.100000000000001" customHeight="1">
      <c r="B33" s="42">
        <v>1</v>
      </c>
      <c r="C33" s="60"/>
      <c r="D33" s="60"/>
      <c r="E33" s="60"/>
      <c r="F33" s="60"/>
      <c r="G33" s="71"/>
      <c r="H33" s="78"/>
    </row>
    <row r="34" spans="2:8" ht="20.100000000000001" customHeight="1">
      <c r="B34" s="43">
        <v>2</v>
      </c>
      <c r="C34" s="61"/>
      <c r="D34" s="61"/>
      <c r="E34" s="61"/>
      <c r="F34" s="61"/>
      <c r="G34" s="72"/>
      <c r="H34" s="79"/>
    </row>
    <row r="35" spans="2:8" ht="13.5" customHeight="1">
      <c r="B35" s="46"/>
      <c r="C35" s="63"/>
      <c r="D35" s="63"/>
      <c r="E35" s="63"/>
      <c r="F35" s="63"/>
      <c r="G35" s="63"/>
      <c r="H35" s="80"/>
    </row>
    <row r="36" spans="2:8" s="36" customFormat="1" ht="20.100000000000001" customHeight="1">
      <c r="B36" s="39">
        <v>4</v>
      </c>
      <c r="C36" s="57" t="s">
        <v>108</v>
      </c>
      <c r="D36" s="55"/>
      <c r="E36" s="55"/>
      <c r="F36" s="55"/>
      <c r="G36" s="55"/>
      <c r="H36" s="75"/>
    </row>
    <row r="37" spans="2:8" ht="20.100000000000001" customHeight="1">
      <c r="B37" s="40" t="s">
        <v>91</v>
      </c>
      <c r="C37" s="58" t="s">
        <v>111</v>
      </c>
      <c r="D37" s="58" t="s">
        <v>95</v>
      </c>
      <c r="E37" s="58" t="s">
        <v>49</v>
      </c>
      <c r="F37" s="58" t="s">
        <v>42</v>
      </c>
      <c r="G37" s="69" t="s">
        <v>97</v>
      </c>
      <c r="H37" s="76" t="s">
        <v>98</v>
      </c>
    </row>
    <row r="38" spans="2:8" ht="20.100000000000001" customHeight="1">
      <c r="B38" s="47" t="s">
        <v>14</v>
      </c>
      <c r="C38" s="64" t="s">
        <v>376</v>
      </c>
      <c r="D38" s="64"/>
      <c r="E38" s="64"/>
      <c r="F38" s="64"/>
      <c r="G38" s="64"/>
      <c r="H38" s="81"/>
    </row>
    <row r="39" spans="2:8" ht="20.100000000000001" customHeight="1">
      <c r="B39" s="48">
        <v>1</v>
      </c>
      <c r="C39" s="65"/>
      <c r="D39" s="65"/>
      <c r="E39" s="65"/>
      <c r="F39" s="65"/>
      <c r="G39" s="65"/>
      <c r="H39" s="82"/>
    </row>
    <row r="40" spans="2:8" ht="20.100000000000001" customHeight="1">
      <c r="B40" s="49">
        <v>2</v>
      </c>
      <c r="C40" s="66"/>
      <c r="D40" s="66"/>
      <c r="E40" s="66"/>
      <c r="F40" s="66"/>
      <c r="G40" s="66"/>
      <c r="H40" s="83"/>
    </row>
    <row r="41" spans="2:8" ht="13.5" customHeight="1">
      <c r="B41" s="45"/>
      <c r="C41" s="62"/>
      <c r="D41" s="62"/>
      <c r="E41" s="62"/>
      <c r="F41" s="62"/>
      <c r="G41" s="62"/>
      <c r="H41" s="80"/>
    </row>
    <row r="42" spans="2:8" s="36" customFormat="1" ht="20.100000000000001" customHeight="1">
      <c r="B42" s="39">
        <v>5</v>
      </c>
      <c r="C42" s="57" t="s">
        <v>193</v>
      </c>
      <c r="D42" s="55"/>
      <c r="E42" s="55"/>
      <c r="F42" s="55"/>
      <c r="G42" s="55"/>
      <c r="H42" s="75"/>
    </row>
    <row r="43" spans="2:8" ht="20.100000000000001" customHeight="1">
      <c r="B43" s="40" t="s">
        <v>91</v>
      </c>
      <c r="C43" s="58" t="s">
        <v>94</v>
      </c>
      <c r="D43" s="58" t="s">
        <v>59</v>
      </c>
      <c r="E43" s="58" t="s">
        <v>117</v>
      </c>
      <c r="F43" s="58" t="s">
        <v>2</v>
      </c>
      <c r="G43" s="69" t="s">
        <v>97</v>
      </c>
      <c r="H43" s="76" t="s">
        <v>98</v>
      </c>
    </row>
    <row r="44" spans="2:8" ht="20.100000000000001" customHeight="1">
      <c r="B44" s="41" t="s">
        <v>14</v>
      </c>
      <c r="C44" s="59" t="s">
        <v>115</v>
      </c>
      <c r="D44" s="59" t="s">
        <v>115</v>
      </c>
      <c r="E44" s="59" t="s">
        <v>115</v>
      </c>
      <c r="F44" s="59"/>
      <c r="G44" s="70" t="s">
        <v>383</v>
      </c>
      <c r="H44" s="77"/>
    </row>
    <row r="45" spans="2:8" ht="20.100000000000001" customHeight="1">
      <c r="B45" s="42">
        <v>1</v>
      </c>
      <c r="C45" s="60"/>
      <c r="D45" s="60"/>
      <c r="E45" s="60"/>
      <c r="F45" s="60"/>
      <c r="G45" s="71"/>
      <c r="H45" s="78"/>
    </row>
    <row r="46" spans="2:8" ht="20.100000000000001" customHeight="1">
      <c r="B46" s="43">
        <v>2</v>
      </c>
      <c r="C46" s="61"/>
      <c r="D46" s="61"/>
      <c r="E46" s="61"/>
      <c r="F46" s="61"/>
      <c r="G46" s="72"/>
      <c r="H46" s="79"/>
    </row>
    <row r="47" spans="2:8" ht="13.5" customHeight="1">
      <c r="B47" s="50"/>
      <c r="C47" s="67"/>
      <c r="D47" s="67"/>
      <c r="E47" s="67"/>
      <c r="F47" s="67"/>
      <c r="G47" s="67"/>
      <c r="H47" s="84"/>
    </row>
    <row r="48" spans="2:8" s="36" customFormat="1" ht="20.100000000000001" customHeight="1">
      <c r="B48" s="39">
        <v>6</v>
      </c>
      <c r="C48" s="57" t="s">
        <v>378</v>
      </c>
      <c r="D48" s="55"/>
      <c r="E48" s="55"/>
      <c r="F48" s="55"/>
      <c r="G48" s="55"/>
      <c r="H48" s="75"/>
    </row>
    <row r="49" spans="2:8" ht="20.100000000000001" customHeight="1">
      <c r="B49" s="40" t="s">
        <v>91</v>
      </c>
      <c r="C49" s="58" t="s">
        <v>94</v>
      </c>
      <c r="D49" s="58" t="s">
        <v>59</v>
      </c>
      <c r="E49" s="58" t="s">
        <v>117</v>
      </c>
      <c r="F49" s="58" t="s">
        <v>2</v>
      </c>
      <c r="G49" s="69" t="s">
        <v>97</v>
      </c>
      <c r="H49" s="76" t="s">
        <v>98</v>
      </c>
    </row>
    <row r="50" spans="2:8" ht="20.100000000000001" customHeight="1">
      <c r="B50" s="41" t="s">
        <v>14</v>
      </c>
      <c r="C50" s="59" t="s">
        <v>115</v>
      </c>
      <c r="D50" s="59" t="s">
        <v>115</v>
      </c>
      <c r="E50" s="59" t="s">
        <v>115</v>
      </c>
      <c r="F50" s="59"/>
      <c r="G50" s="70" t="s">
        <v>383</v>
      </c>
      <c r="H50" s="77"/>
    </row>
    <row r="51" spans="2:8" ht="20.100000000000001" customHeight="1">
      <c r="B51" s="42">
        <v>1</v>
      </c>
      <c r="C51" s="60"/>
      <c r="D51" s="60"/>
      <c r="E51" s="60"/>
      <c r="F51" s="60"/>
      <c r="G51" s="71"/>
      <c r="H51" s="78"/>
    </row>
    <row r="52" spans="2:8" ht="20.100000000000001" customHeight="1">
      <c r="B52" s="43">
        <v>2</v>
      </c>
      <c r="C52" s="61"/>
      <c r="D52" s="61"/>
      <c r="E52" s="61"/>
      <c r="F52" s="61"/>
      <c r="G52" s="72"/>
      <c r="H52" s="79"/>
    </row>
    <row r="53" spans="2:8" ht="13.5" customHeight="1">
      <c r="B53" s="51"/>
      <c r="C53" s="63"/>
      <c r="D53" s="63"/>
      <c r="E53" s="63"/>
      <c r="F53" s="63"/>
      <c r="G53" s="63"/>
      <c r="H53" s="80"/>
    </row>
    <row r="54" spans="2:8" s="36" customFormat="1" ht="20.100000000000001" customHeight="1">
      <c r="B54" s="39">
        <v>7</v>
      </c>
      <c r="C54" s="57" t="s">
        <v>380</v>
      </c>
      <c r="D54" s="55"/>
      <c r="E54" s="55"/>
      <c r="F54" s="55"/>
      <c r="G54" s="55"/>
      <c r="H54" s="75"/>
    </row>
    <row r="55" spans="2:8" ht="20.100000000000001" customHeight="1">
      <c r="B55" s="40" t="s">
        <v>91</v>
      </c>
      <c r="C55" s="58" t="s">
        <v>94</v>
      </c>
      <c r="D55" s="58" t="s">
        <v>59</v>
      </c>
      <c r="E55" s="58" t="s">
        <v>117</v>
      </c>
      <c r="F55" s="58" t="s">
        <v>2</v>
      </c>
      <c r="G55" s="69" t="s">
        <v>97</v>
      </c>
      <c r="H55" s="76" t="s">
        <v>98</v>
      </c>
    </row>
    <row r="56" spans="2:8" ht="20.100000000000001" customHeight="1">
      <c r="B56" s="41" t="s">
        <v>14</v>
      </c>
      <c r="C56" s="59" t="s">
        <v>115</v>
      </c>
      <c r="D56" s="59" t="s">
        <v>115</v>
      </c>
      <c r="E56" s="59"/>
      <c r="F56" s="59"/>
      <c r="G56" s="70" t="s">
        <v>121</v>
      </c>
      <c r="H56" s="77"/>
    </row>
    <row r="57" spans="2:8" ht="20.100000000000001" customHeight="1">
      <c r="B57" s="42">
        <v>1</v>
      </c>
      <c r="C57" s="60"/>
      <c r="D57" s="60"/>
      <c r="E57" s="60"/>
      <c r="F57" s="60"/>
      <c r="G57" s="71"/>
      <c r="H57" s="78"/>
    </row>
    <row r="58" spans="2:8" ht="20.100000000000001" customHeight="1">
      <c r="B58" s="43">
        <v>2</v>
      </c>
      <c r="C58" s="61"/>
      <c r="D58" s="61"/>
      <c r="E58" s="61"/>
      <c r="F58" s="61"/>
      <c r="G58" s="72"/>
      <c r="H58" s="79"/>
    </row>
    <row r="59" spans="2:8" ht="13.5" customHeight="1">
      <c r="B59" s="51"/>
      <c r="C59" s="63"/>
      <c r="D59" s="63"/>
      <c r="E59" s="63"/>
      <c r="F59" s="63"/>
      <c r="G59" s="63"/>
      <c r="H59" s="80"/>
    </row>
    <row r="60" spans="2:8" s="36" customFormat="1" ht="20.100000000000001" customHeight="1">
      <c r="B60" s="39">
        <v>8</v>
      </c>
      <c r="C60" s="57" t="s">
        <v>382</v>
      </c>
      <c r="D60" s="55"/>
      <c r="E60" s="55"/>
      <c r="F60" s="55"/>
      <c r="G60" s="55"/>
      <c r="H60" s="75"/>
    </row>
    <row r="61" spans="2:8" ht="20.100000000000001" customHeight="1">
      <c r="B61" s="40" t="s">
        <v>91</v>
      </c>
      <c r="C61" s="58" t="s">
        <v>94</v>
      </c>
      <c r="D61" s="58" t="s">
        <v>59</v>
      </c>
      <c r="E61" s="58" t="s">
        <v>117</v>
      </c>
      <c r="F61" s="58" t="s">
        <v>2</v>
      </c>
      <c r="G61" s="69" t="s">
        <v>97</v>
      </c>
      <c r="H61" s="76" t="s">
        <v>98</v>
      </c>
    </row>
    <row r="62" spans="2:8" ht="20.100000000000001" customHeight="1">
      <c r="B62" s="41" t="s">
        <v>14</v>
      </c>
      <c r="C62" s="59" t="s">
        <v>115</v>
      </c>
      <c r="D62" s="59" t="s">
        <v>115</v>
      </c>
      <c r="E62" s="59" t="s">
        <v>9</v>
      </c>
      <c r="F62" s="59" t="s">
        <v>115</v>
      </c>
      <c r="G62" s="70" t="s">
        <v>123</v>
      </c>
      <c r="H62" s="77"/>
    </row>
    <row r="63" spans="2:8" ht="20.100000000000001" customHeight="1">
      <c r="B63" s="42">
        <v>1</v>
      </c>
      <c r="C63" s="60"/>
      <c r="D63" s="60"/>
      <c r="E63" s="60"/>
      <c r="F63" s="60"/>
      <c r="G63" s="71"/>
      <c r="H63" s="78"/>
    </row>
    <row r="64" spans="2:8" ht="20.100000000000001" customHeight="1">
      <c r="B64" s="43">
        <v>2</v>
      </c>
      <c r="C64" s="61"/>
      <c r="D64" s="61"/>
      <c r="E64" s="61"/>
      <c r="F64" s="61"/>
      <c r="G64" s="72"/>
      <c r="H64" s="79"/>
    </row>
    <row r="65" spans="2:8" ht="20.100000000000001" customHeight="1">
      <c r="B65" s="50"/>
      <c r="C65" s="67"/>
      <c r="D65" s="67"/>
      <c r="E65" s="67"/>
      <c r="F65" s="67"/>
      <c r="G65" s="67"/>
      <c r="H65" s="84"/>
    </row>
    <row r="66" spans="2:8" s="36" customFormat="1" ht="20.100000000000001" customHeight="1">
      <c r="B66" s="39">
        <v>9</v>
      </c>
      <c r="C66" s="57" t="s">
        <v>288</v>
      </c>
      <c r="D66" s="55"/>
      <c r="E66" s="55"/>
      <c r="F66" s="55"/>
      <c r="G66" s="55"/>
      <c r="H66" s="75"/>
    </row>
    <row r="67" spans="2:8" ht="20.100000000000001" customHeight="1">
      <c r="B67" s="40" t="s">
        <v>91</v>
      </c>
      <c r="C67" s="58" t="s">
        <v>94</v>
      </c>
      <c r="D67" s="58" t="s">
        <v>59</v>
      </c>
      <c r="E67" s="58" t="s">
        <v>117</v>
      </c>
      <c r="F67" s="58" t="s">
        <v>2</v>
      </c>
      <c r="G67" s="69" t="s">
        <v>97</v>
      </c>
      <c r="H67" s="76" t="s">
        <v>98</v>
      </c>
    </row>
    <row r="68" spans="2:8" ht="20.100000000000001" customHeight="1">
      <c r="B68" s="41" t="s">
        <v>14</v>
      </c>
      <c r="C68" s="59" t="s">
        <v>115</v>
      </c>
      <c r="D68" s="59" t="s">
        <v>115</v>
      </c>
      <c r="E68" s="59" t="s">
        <v>9</v>
      </c>
      <c r="F68" s="59"/>
      <c r="G68" s="70" t="s">
        <v>123</v>
      </c>
      <c r="H68" s="77"/>
    </row>
    <row r="69" spans="2:8" ht="20.100000000000001" customHeight="1">
      <c r="B69" s="42">
        <v>1</v>
      </c>
      <c r="C69" s="60"/>
      <c r="D69" s="60"/>
      <c r="E69" s="60"/>
      <c r="F69" s="60"/>
      <c r="G69" s="71"/>
      <c r="H69" s="78"/>
    </row>
    <row r="70" spans="2:8" ht="20.100000000000001" customHeight="1">
      <c r="B70" s="43">
        <v>2</v>
      </c>
      <c r="C70" s="61"/>
      <c r="D70" s="61"/>
      <c r="E70" s="61"/>
      <c r="F70" s="61"/>
      <c r="G70" s="72"/>
      <c r="H70" s="79"/>
    </row>
    <row r="71" spans="2:8" ht="8.25" customHeight="1">
      <c r="B71" s="45"/>
      <c r="C71" s="62"/>
      <c r="D71" s="62"/>
      <c r="E71" s="62"/>
      <c r="F71" s="62"/>
      <c r="G71" s="62"/>
      <c r="H71" s="80"/>
    </row>
    <row r="72" spans="2:8" ht="13.5" customHeight="1">
      <c r="B72" s="51" t="s">
        <v>25</v>
      </c>
      <c r="C72" s="956" t="s">
        <v>18</v>
      </c>
      <c r="D72" s="957"/>
      <c r="E72" s="957"/>
      <c r="F72" s="957"/>
      <c r="G72" s="957"/>
      <c r="H72" s="957"/>
    </row>
    <row r="73" spans="2:8" ht="13.5" customHeight="1">
      <c r="B73" s="51" t="s">
        <v>39</v>
      </c>
      <c r="C73" s="956" t="s">
        <v>4</v>
      </c>
      <c r="D73" s="956"/>
      <c r="E73" s="956"/>
      <c r="F73" s="956"/>
      <c r="G73" s="956"/>
      <c r="H73" s="956"/>
    </row>
    <row r="74" spans="2:8" ht="13.5" customHeight="1">
      <c r="B74" s="51" t="s">
        <v>126</v>
      </c>
      <c r="C74" s="956" t="s">
        <v>118</v>
      </c>
      <c r="D74" s="957"/>
      <c r="E74" s="957"/>
      <c r="F74" s="957"/>
      <c r="G74" s="957"/>
      <c r="H74" s="957"/>
    </row>
    <row r="75" spans="2:8" ht="13.5" customHeight="1">
      <c r="B75" s="51" t="s">
        <v>114</v>
      </c>
      <c r="C75" s="956" t="s">
        <v>684</v>
      </c>
      <c r="D75" s="957"/>
      <c r="E75" s="957"/>
      <c r="F75" s="957"/>
      <c r="G75" s="957"/>
      <c r="H75" s="957"/>
    </row>
  </sheetData>
  <mergeCells count="24">
    <mergeCell ref="C72:H72"/>
    <mergeCell ref="C73:H73"/>
    <mergeCell ref="C74:H74"/>
    <mergeCell ref="C75:H75"/>
    <mergeCell ref="B10:D11"/>
    <mergeCell ref="B12:D16"/>
    <mergeCell ref="E14:F14"/>
    <mergeCell ref="G14:H14"/>
    <mergeCell ref="E15:F15"/>
    <mergeCell ref="G15:H15"/>
    <mergeCell ref="E16:F16"/>
    <mergeCell ref="G16:H16"/>
    <mergeCell ref="E11:F11"/>
    <mergeCell ref="G11:H11"/>
    <mergeCell ref="E12:F12"/>
    <mergeCell ref="G12:H12"/>
    <mergeCell ref="E13:F13"/>
    <mergeCell ref="G13:H13"/>
    <mergeCell ref="B1:H1"/>
    <mergeCell ref="B3:H3"/>
    <mergeCell ref="B6:H6"/>
    <mergeCell ref="B8:H8"/>
    <mergeCell ref="E10:F10"/>
    <mergeCell ref="G10:H10"/>
  </mergeCells>
  <phoneticPr fontId="35"/>
  <printOptions horizontalCentered="1"/>
  <pageMargins left="0.78740157480314965" right="0.78740157480314965" top="0.78740157480314965" bottom="0.59055118110236227" header="0.59055118110236227" footer="0.59055118110236227"/>
  <pageSetup paperSize="9" scale="5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5"/>
  <sheetViews>
    <sheetView view="pageBreakPreview" zoomScale="86" zoomScaleNormal="85" zoomScaleSheetLayoutView="86" workbookViewId="0">
      <selection activeCell="A9" sqref="A9"/>
    </sheetView>
  </sheetViews>
  <sheetFormatPr defaultColWidth="9" defaultRowHeight="16.5" customHeight="1"/>
  <cols>
    <col min="1" max="1" width="2.125" style="85" customWidth="1"/>
    <col min="2" max="2" width="4.5" style="85" customWidth="1"/>
    <col min="3" max="3" width="18.125" style="85" customWidth="1"/>
    <col min="4" max="4" width="9" style="85"/>
    <col min="5" max="5" width="9.375" style="85" bestFit="1" customWidth="1"/>
    <col min="6" max="7" width="9.375" style="85" customWidth="1"/>
    <col min="8" max="8" width="18" style="85" customWidth="1"/>
    <col min="9" max="9" width="56.75" style="85" customWidth="1"/>
    <col min="10" max="16384" width="9" style="85"/>
  </cols>
  <sheetData>
    <row r="1" spans="2:9" ht="13.15" customHeight="1"/>
    <row r="2" spans="2:9" ht="16.5" customHeight="1">
      <c r="B2" s="930" t="s">
        <v>692</v>
      </c>
      <c r="C2" s="930"/>
      <c r="D2" s="930"/>
      <c r="E2" s="930"/>
      <c r="F2" s="930"/>
      <c r="G2" s="930"/>
    </row>
    <row r="3" spans="2:9" ht="16.5" customHeight="1">
      <c r="B3" s="52"/>
      <c r="C3" s="94"/>
      <c r="D3" s="94"/>
      <c r="E3" s="94"/>
      <c r="F3" s="94"/>
      <c r="G3" s="94"/>
    </row>
    <row r="4" spans="2:9" ht="18" customHeight="1">
      <c r="B4" s="967" t="s">
        <v>35</v>
      </c>
      <c r="C4" s="967"/>
      <c r="D4" s="967"/>
      <c r="E4" s="967"/>
      <c r="F4" s="967"/>
      <c r="G4" s="967"/>
      <c r="H4" s="967"/>
      <c r="I4" s="967"/>
    </row>
    <row r="5" spans="2:9" ht="16.5" customHeight="1">
      <c r="B5" s="87"/>
      <c r="C5" s="87"/>
      <c r="D5" s="87"/>
      <c r="E5" s="87"/>
      <c r="F5" s="87"/>
      <c r="G5" s="87"/>
    </row>
    <row r="6" spans="2:9" ht="16.5" customHeight="1">
      <c r="B6" s="52"/>
      <c r="C6" s="94"/>
      <c r="D6" s="94"/>
      <c r="E6" s="94"/>
      <c r="F6" s="94"/>
      <c r="G6" s="94"/>
      <c r="I6" s="101" t="s">
        <v>160</v>
      </c>
    </row>
    <row r="7" spans="2:9" ht="48.75" customHeight="1">
      <c r="B7" s="968" t="s">
        <v>146</v>
      </c>
      <c r="C7" s="968"/>
      <c r="D7" s="968"/>
      <c r="E7" s="94"/>
      <c r="F7" s="94"/>
      <c r="G7" s="94"/>
      <c r="I7" s="101"/>
    </row>
    <row r="8" spans="2:9" s="86" customFormat="1" ht="16.5" customHeight="1">
      <c r="B8" s="52"/>
      <c r="C8" s="95"/>
      <c r="D8" s="95"/>
      <c r="E8" s="95"/>
      <c r="F8" s="95"/>
      <c r="G8" s="95"/>
      <c r="I8" s="102"/>
    </row>
    <row r="9" spans="2:9" ht="16.5" customHeight="1">
      <c r="B9" s="990" t="s">
        <v>754</v>
      </c>
      <c r="C9" s="990"/>
      <c r="D9" s="990"/>
      <c r="E9" s="990"/>
      <c r="F9" s="990"/>
      <c r="G9" s="990"/>
      <c r="H9" s="990"/>
      <c r="I9" s="990"/>
    </row>
    <row r="10" spans="2:9" ht="16.5" customHeight="1">
      <c r="B10" s="990"/>
      <c r="C10" s="990"/>
      <c r="D10" s="990"/>
      <c r="E10" s="990"/>
      <c r="F10" s="990"/>
      <c r="G10" s="990"/>
      <c r="H10" s="990"/>
      <c r="I10" s="990"/>
    </row>
    <row r="11" spans="2:9" ht="9" customHeight="1">
      <c r="B11" s="88"/>
      <c r="C11" s="96"/>
      <c r="D11" s="96"/>
      <c r="E11" s="96"/>
      <c r="F11" s="96"/>
      <c r="G11" s="96"/>
    </row>
    <row r="12" spans="2:9" ht="16.5" customHeight="1">
      <c r="B12" s="991" t="s">
        <v>66</v>
      </c>
      <c r="C12" s="992"/>
      <c r="D12" s="993"/>
      <c r="E12" s="969" t="s">
        <v>385</v>
      </c>
      <c r="F12" s="970"/>
      <c r="G12" s="971"/>
      <c r="H12" s="972"/>
      <c r="I12" s="973"/>
    </row>
    <row r="13" spans="2:9" ht="16.5" customHeight="1">
      <c r="B13" s="994"/>
      <c r="C13" s="995"/>
      <c r="D13" s="996"/>
      <c r="E13" s="974" t="s">
        <v>105</v>
      </c>
      <c r="F13" s="975"/>
      <c r="G13" s="976"/>
      <c r="H13" s="968"/>
      <c r="I13" s="977"/>
    </row>
    <row r="14" spans="2:9" ht="16.5" customHeight="1">
      <c r="B14" s="997" t="s">
        <v>64</v>
      </c>
      <c r="C14" s="998"/>
      <c r="D14" s="999"/>
      <c r="E14" s="978" t="s">
        <v>69</v>
      </c>
      <c r="F14" s="979"/>
      <c r="G14" s="971"/>
      <c r="H14" s="972"/>
      <c r="I14" s="973"/>
    </row>
    <row r="15" spans="2:9" ht="16.5" customHeight="1">
      <c r="B15" s="997"/>
      <c r="C15" s="998"/>
      <c r="D15" s="999"/>
      <c r="E15" s="980" t="s">
        <v>79</v>
      </c>
      <c r="F15" s="981"/>
      <c r="G15" s="982"/>
      <c r="H15" s="983"/>
      <c r="I15" s="984"/>
    </row>
    <row r="16" spans="2:9" ht="16.5" customHeight="1">
      <c r="B16" s="997"/>
      <c r="C16" s="998"/>
      <c r="D16" s="999"/>
      <c r="E16" s="980" t="s">
        <v>84</v>
      </c>
      <c r="F16" s="981"/>
      <c r="G16" s="982"/>
      <c r="H16" s="983"/>
      <c r="I16" s="984"/>
    </row>
    <row r="17" spans="2:9" ht="16.5" customHeight="1">
      <c r="B17" s="997"/>
      <c r="C17" s="998"/>
      <c r="D17" s="999"/>
      <c r="E17" s="980" t="s">
        <v>127</v>
      </c>
      <c r="F17" s="981"/>
      <c r="G17" s="982"/>
      <c r="H17" s="983"/>
      <c r="I17" s="984"/>
    </row>
    <row r="18" spans="2:9" ht="16.5" customHeight="1">
      <c r="B18" s="994"/>
      <c r="C18" s="995"/>
      <c r="D18" s="996"/>
      <c r="E18" s="974" t="s">
        <v>130</v>
      </c>
      <c r="F18" s="975"/>
      <c r="G18" s="985"/>
      <c r="H18" s="986"/>
      <c r="I18" s="987"/>
    </row>
    <row r="20" spans="2:9" ht="16.5" customHeight="1">
      <c r="B20" s="85" t="s">
        <v>132</v>
      </c>
    </row>
    <row r="21" spans="2:9" ht="9" customHeight="1">
      <c r="E21" s="988"/>
      <c r="F21" s="988"/>
      <c r="G21" s="988"/>
    </row>
    <row r="22" spans="2:9" ht="16.5" customHeight="1">
      <c r="B22" s="89" t="s">
        <v>91</v>
      </c>
      <c r="C22" s="97" t="s">
        <v>57</v>
      </c>
      <c r="D22" s="97" t="s">
        <v>94</v>
      </c>
      <c r="E22" s="97" t="s">
        <v>95</v>
      </c>
      <c r="F22" s="97" t="s">
        <v>49</v>
      </c>
      <c r="G22" s="97" t="s">
        <v>42</v>
      </c>
      <c r="H22" s="97" t="s">
        <v>97</v>
      </c>
      <c r="I22" s="103" t="s">
        <v>81</v>
      </c>
    </row>
    <row r="23" spans="2:9" ht="16.5" customHeight="1">
      <c r="B23" s="90"/>
      <c r="C23" s="98"/>
      <c r="D23" s="98"/>
      <c r="E23" s="98"/>
      <c r="F23" s="98"/>
      <c r="G23" s="98"/>
      <c r="H23" s="98"/>
      <c r="I23" s="104"/>
    </row>
    <row r="24" spans="2:9" ht="16.5" customHeight="1">
      <c r="B24" s="90"/>
      <c r="C24" s="98"/>
      <c r="D24" s="98"/>
      <c r="E24" s="98"/>
      <c r="F24" s="98"/>
      <c r="G24" s="98"/>
      <c r="H24" s="98"/>
      <c r="I24" s="104"/>
    </row>
    <row r="25" spans="2:9" ht="16.5" customHeight="1">
      <c r="B25" s="90"/>
      <c r="C25" s="98"/>
      <c r="D25" s="98"/>
      <c r="E25" s="98"/>
      <c r="F25" s="98"/>
      <c r="G25" s="98"/>
      <c r="H25" s="98"/>
      <c r="I25" s="104"/>
    </row>
    <row r="26" spans="2:9" ht="16.5" customHeight="1">
      <c r="B26" s="90"/>
      <c r="C26" s="98"/>
      <c r="D26" s="98"/>
      <c r="E26" s="98"/>
      <c r="F26" s="98"/>
      <c r="G26" s="98"/>
      <c r="H26" s="98"/>
      <c r="I26" s="104"/>
    </row>
    <row r="27" spans="2:9" ht="16.5" customHeight="1">
      <c r="B27" s="90"/>
      <c r="C27" s="98"/>
      <c r="D27" s="98"/>
      <c r="E27" s="98"/>
      <c r="F27" s="98"/>
      <c r="G27" s="98"/>
      <c r="H27" s="98"/>
      <c r="I27" s="104"/>
    </row>
    <row r="28" spans="2:9" ht="16.5" customHeight="1">
      <c r="B28" s="90"/>
      <c r="C28" s="98"/>
      <c r="D28" s="98"/>
      <c r="E28" s="98"/>
      <c r="F28" s="98"/>
      <c r="G28" s="98"/>
      <c r="H28" s="98"/>
      <c r="I28" s="104"/>
    </row>
    <row r="29" spans="2:9" ht="16.5" customHeight="1">
      <c r="B29" s="90"/>
      <c r="C29" s="98"/>
      <c r="D29" s="98"/>
      <c r="E29" s="98"/>
      <c r="F29" s="98"/>
      <c r="G29" s="98"/>
      <c r="H29" s="98"/>
      <c r="I29" s="104"/>
    </row>
    <row r="30" spans="2:9" ht="16.5" customHeight="1">
      <c r="B30" s="91"/>
      <c r="C30" s="99"/>
      <c r="D30" s="99"/>
      <c r="E30" s="99"/>
      <c r="F30" s="99"/>
      <c r="G30" s="99"/>
      <c r="H30" s="99"/>
      <c r="I30" s="105"/>
    </row>
    <row r="31" spans="2:9" ht="16.5" customHeight="1">
      <c r="B31" s="92" t="s">
        <v>25</v>
      </c>
      <c r="C31" s="989" t="s">
        <v>22</v>
      </c>
      <c r="D31" s="989"/>
      <c r="E31" s="989"/>
      <c r="F31" s="989"/>
      <c r="G31" s="989"/>
      <c r="H31" s="989"/>
      <c r="I31" s="989"/>
    </row>
    <row r="32" spans="2:9" ht="16.5" customHeight="1">
      <c r="B32" s="92" t="s">
        <v>39</v>
      </c>
      <c r="C32" s="989" t="s">
        <v>133</v>
      </c>
      <c r="D32" s="989"/>
      <c r="E32" s="989"/>
      <c r="F32" s="989"/>
      <c r="G32" s="989"/>
      <c r="H32" s="989"/>
      <c r="I32" s="989"/>
    </row>
    <row r="33" spans="2:9" ht="16.5" customHeight="1">
      <c r="B33" s="92" t="s">
        <v>126</v>
      </c>
      <c r="C33" s="989" t="s">
        <v>118</v>
      </c>
      <c r="D33" s="989"/>
      <c r="E33" s="989"/>
      <c r="F33" s="989"/>
      <c r="G33" s="989"/>
      <c r="H33" s="989"/>
      <c r="I33" s="989"/>
    </row>
    <row r="34" spans="2:9" ht="16.5" customHeight="1">
      <c r="B34" s="92" t="s">
        <v>114</v>
      </c>
      <c r="C34" s="989" t="s">
        <v>134</v>
      </c>
      <c r="D34" s="989"/>
      <c r="E34" s="989"/>
      <c r="F34" s="989"/>
      <c r="G34" s="989"/>
      <c r="H34" s="989"/>
      <c r="I34" s="989"/>
    </row>
    <row r="35" spans="2:9" ht="16.5" customHeight="1">
      <c r="B35" s="93"/>
      <c r="C35" s="100"/>
      <c r="D35" s="68"/>
      <c r="E35" s="68"/>
      <c r="F35" s="68"/>
      <c r="G35" s="68"/>
    </row>
  </sheetData>
  <mergeCells count="25">
    <mergeCell ref="B14:D18"/>
    <mergeCell ref="E21:G21"/>
    <mergeCell ref="C31:I31"/>
    <mergeCell ref="C32:I32"/>
    <mergeCell ref="C33:I33"/>
    <mergeCell ref="C34:I34"/>
    <mergeCell ref="E16:F16"/>
    <mergeCell ref="G16:I16"/>
    <mergeCell ref="E17:F17"/>
    <mergeCell ref="G17:I17"/>
    <mergeCell ref="E18:F18"/>
    <mergeCell ref="G18:I18"/>
    <mergeCell ref="E13:F13"/>
    <mergeCell ref="G13:I13"/>
    <mergeCell ref="E14:F14"/>
    <mergeCell ref="G14:I14"/>
    <mergeCell ref="E15:F15"/>
    <mergeCell ref="G15:I15"/>
    <mergeCell ref="B2:G2"/>
    <mergeCell ref="B4:I4"/>
    <mergeCell ref="B7:D7"/>
    <mergeCell ref="E12:F12"/>
    <mergeCell ref="G12:I12"/>
    <mergeCell ref="B9:I10"/>
    <mergeCell ref="B12:D13"/>
  </mergeCells>
  <phoneticPr fontId="35"/>
  <printOptions horizontalCentered="1"/>
  <pageMargins left="0.19685039370078741" right="0.19685039370078741" top="0.59055118110236227" bottom="0.19685039370078741" header="0" footer="0"/>
  <pageSetup paperSize="9" scale="9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7"/>
  <sheetViews>
    <sheetView view="pageBreakPreview" zoomScale="112" zoomScaleSheetLayoutView="112" workbookViewId="0">
      <selection activeCell="A9" sqref="A9"/>
    </sheetView>
  </sheetViews>
  <sheetFormatPr defaultColWidth="9" defaultRowHeight="14.25" customHeight="1"/>
  <cols>
    <col min="1" max="1" width="2.625" style="32" customWidth="1"/>
    <col min="2" max="2" width="4.625" style="33" customWidth="1"/>
    <col min="3" max="3" width="18.5" style="34" customWidth="1"/>
    <col min="4" max="4" width="34.875" style="34" customWidth="1"/>
    <col min="5" max="5" width="6.875" style="106" bestFit="1" customWidth="1"/>
    <col min="6" max="6" width="22" style="106" customWidth="1"/>
    <col min="7" max="7" width="22" style="35" customWidth="1"/>
    <col min="8" max="8" width="2.625" style="32" customWidth="1"/>
    <col min="9" max="16384" width="9" style="32"/>
  </cols>
  <sheetData>
    <row r="1" spans="2:7" s="36" customFormat="1" ht="14.25" customHeight="1">
      <c r="B1" s="929" t="s">
        <v>625</v>
      </c>
      <c r="C1" s="930"/>
      <c r="D1" s="930"/>
      <c r="E1" s="930"/>
      <c r="F1" s="930"/>
      <c r="G1" s="930"/>
    </row>
    <row r="2" spans="2:7" s="36" customFormat="1" ht="8.25" customHeight="1">
      <c r="B2" s="37"/>
      <c r="C2" s="53"/>
      <c r="D2" s="53"/>
      <c r="E2" s="109"/>
      <c r="F2" s="109"/>
      <c r="G2" s="73"/>
    </row>
    <row r="3" spans="2:7" s="36" customFormat="1" ht="20.100000000000001" customHeight="1">
      <c r="B3" s="931" t="s">
        <v>246</v>
      </c>
      <c r="C3" s="932"/>
      <c r="D3" s="932"/>
      <c r="E3" s="932"/>
      <c r="F3" s="932"/>
      <c r="G3" s="932"/>
    </row>
    <row r="4" spans="2:7" s="36" customFormat="1" ht="8.25" customHeight="1">
      <c r="B4" s="38"/>
      <c r="C4" s="54"/>
      <c r="D4" s="54"/>
      <c r="E4" s="54"/>
      <c r="F4" s="54"/>
      <c r="G4" s="54"/>
    </row>
    <row r="5" spans="2:7" s="36" customFormat="1" ht="14.25" customHeight="1">
      <c r="B5" s="37"/>
      <c r="C5" s="53"/>
      <c r="D5" s="53"/>
      <c r="E5" s="109"/>
      <c r="F5" s="109"/>
      <c r="G5" s="74"/>
    </row>
    <row r="6" spans="2:7" ht="14.25" customHeight="1">
      <c r="B6" s="107"/>
    </row>
    <row r="7" spans="2:7" ht="19.5">
      <c r="D7" s="108"/>
    </row>
  </sheetData>
  <mergeCells count="2">
    <mergeCell ref="B1:G1"/>
    <mergeCell ref="B3:G3"/>
  </mergeCells>
  <phoneticPr fontId="35"/>
  <pageMargins left="0.78740157480314965" right="0.78740157480314965" top="0.59055118110236227" bottom="0.59055118110236227" header="0.59055118110236227" footer="0.59055118110236227"/>
  <pageSetup paperSize="9" scale="7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showGridLines="0" view="pageBreakPreview" zoomScaleNormal="85" zoomScaleSheetLayoutView="100" workbookViewId="0">
      <selection activeCell="A9" sqref="A9"/>
    </sheetView>
  </sheetViews>
  <sheetFormatPr defaultRowHeight="11.25"/>
  <cols>
    <col min="1" max="1" width="2.625" style="110" customWidth="1"/>
    <col min="2" max="3" width="3.125" style="110" customWidth="1"/>
    <col min="4" max="4" width="2.625" style="110" customWidth="1"/>
    <col min="5" max="5" width="17.625" style="110" customWidth="1"/>
    <col min="6" max="6" width="5" style="110" bestFit="1" customWidth="1"/>
    <col min="7" max="13" width="12.625" style="110" customWidth="1"/>
    <col min="14" max="14" width="3.125" style="110" customWidth="1"/>
    <col min="15" max="15" width="2.625" style="110" customWidth="1"/>
    <col min="16" max="16" width="11.625" style="110" bestFit="1" customWidth="1"/>
    <col min="17" max="19" width="8.625" style="110" customWidth="1"/>
    <col min="20" max="25" width="9" style="110" customWidth="1"/>
    <col min="26" max="26" width="2.5" style="110" customWidth="1"/>
    <col min="27" max="254" width="9" style="110" customWidth="1"/>
    <col min="255" max="259" width="2.625" style="110" customWidth="1"/>
    <col min="260" max="260" width="23.125" style="110" customWidth="1"/>
    <col min="261" max="261" width="5" style="110" bestFit="1" customWidth="1"/>
    <col min="262" max="269" width="12.625" style="110" customWidth="1"/>
    <col min="270" max="270" width="3.125" style="110" customWidth="1"/>
    <col min="271" max="271" width="2.625" style="110" customWidth="1"/>
    <col min="272" max="272" width="11.625" style="110" bestFit="1" customWidth="1"/>
    <col min="273" max="275" width="8.625" style="110" customWidth="1"/>
    <col min="276" max="281" width="9" style="110" customWidth="1"/>
    <col min="282" max="282" width="2.5" style="110" customWidth="1"/>
    <col min="283" max="510" width="9" style="110" customWidth="1"/>
    <col min="511" max="515" width="2.625" style="110" customWidth="1"/>
    <col min="516" max="516" width="23.125" style="110" customWidth="1"/>
    <col min="517" max="517" width="5" style="110" bestFit="1" customWidth="1"/>
    <col min="518" max="525" width="12.625" style="110" customWidth="1"/>
    <col min="526" max="526" width="3.125" style="110" customWidth="1"/>
    <col min="527" max="527" width="2.625" style="110" customWidth="1"/>
    <col min="528" max="528" width="11.625" style="110" bestFit="1" customWidth="1"/>
    <col min="529" max="531" width="8.625" style="110" customWidth="1"/>
    <col min="532" max="537" width="9" style="110" customWidth="1"/>
    <col min="538" max="538" width="2.5" style="110" customWidth="1"/>
    <col min="539" max="766" width="9" style="110" customWidth="1"/>
    <col min="767" max="771" width="2.625" style="110" customWidth="1"/>
    <col min="772" max="772" width="23.125" style="110" customWidth="1"/>
    <col min="773" max="773" width="5" style="110" bestFit="1" customWidth="1"/>
    <col min="774" max="781" width="12.625" style="110" customWidth="1"/>
    <col min="782" max="782" width="3.125" style="110" customWidth="1"/>
    <col min="783" max="783" width="2.625" style="110" customWidth="1"/>
    <col min="784" max="784" width="11.625" style="110" bestFit="1" customWidth="1"/>
    <col min="785" max="787" width="8.625" style="110" customWidth="1"/>
    <col min="788" max="793" width="9" style="110" customWidth="1"/>
    <col min="794" max="794" width="2.5" style="110" customWidth="1"/>
    <col min="795" max="1022" width="9" style="110" customWidth="1"/>
    <col min="1023" max="1027" width="2.625" style="110" customWidth="1"/>
    <col min="1028" max="1028" width="23.125" style="110" customWidth="1"/>
    <col min="1029" max="1029" width="5" style="110" bestFit="1" customWidth="1"/>
    <col min="1030" max="1037" width="12.625" style="110" customWidth="1"/>
    <col min="1038" max="1038" width="3.125" style="110" customWidth="1"/>
    <col min="1039" max="1039" width="2.625" style="110" customWidth="1"/>
    <col min="1040" max="1040" width="11.625" style="110" bestFit="1" customWidth="1"/>
    <col min="1041" max="1043" width="8.625" style="110" customWidth="1"/>
    <col min="1044" max="1049" width="9" style="110" customWidth="1"/>
    <col min="1050" max="1050" width="2.5" style="110" customWidth="1"/>
    <col min="1051" max="1278" width="9" style="110" customWidth="1"/>
    <col min="1279" max="1283" width="2.625" style="110" customWidth="1"/>
    <col min="1284" max="1284" width="23.125" style="110" customWidth="1"/>
    <col min="1285" max="1285" width="5" style="110" bestFit="1" customWidth="1"/>
    <col min="1286" max="1293" width="12.625" style="110" customWidth="1"/>
    <col min="1294" max="1294" width="3.125" style="110" customWidth="1"/>
    <col min="1295" max="1295" width="2.625" style="110" customWidth="1"/>
    <col min="1296" max="1296" width="11.625" style="110" bestFit="1" customWidth="1"/>
    <col min="1297" max="1299" width="8.625" style="110" customWidth="1"/>
    <col min="1300" max="1305" width="9" style="110" customWidth="1"/>
    <col min="1306" max="1306" width="2.5" style="110" customWidth="1"/>
    <col min="1307" max="1534" width="9" style="110" customWidth="1"/>
    <col min="1535" max="1539" width="2.625" style="110" customWidth="1"/>
    <col min="1540" max="1540" width="23.125" style="110" customWidth="1"/>
    <col min="1541" max="1541" width="5" style="110" bestFit="1" customWidth="1"/>
    <col min="1542" max="1549" width="12.625" style="110" customWidth="1"/>
    <col min="1550" max="1550" width="3.125" style="110" customWidth="1"/>
    <col min="1551" max="1551" width="2.625" style="110" customWidth="1"/>
    <col min="1552" max="1552" width="11.625" style="110" bestFit="1" customWidth="1"/>
    <col min="1553" max="1555" width="8.625" style="110" customWidth="1"/>
    <col min="1556" max="1561" width="9" style="110" customWidth="1"/>
    <col min="1562" max="1562" width="2.5" style="110" customWidth="1"/>
    <col min="1563" max="1790" width="9" style="110" customWidth="1"/>
    <col min="1791" max="1795" width="2.625" style="110" customWidth="1"/>
    <col min="1796" max="1796" width="23.125" style="110" customWidth="1"/>
    <col min="1797" max="1797" width="5" style="110" bestFit="1" customWidth="1"/>
    <col min="1798" max="1805" width="12.625" style="110" customWidth="1"/>
    <col min="1806" max="1806" width="3.125" style="110" customWidth="1"/>
    <col min="1807" max="1807" width="2.625" style="110" customWidth="1"/>
    <col min="1808" max="1808" width="11.625" style="110" bestFit="1" customWidth="1"/>
    <col min="1809" max="1811" width="8.625" style="110" customWidth="1"/>
    <col min="1812" max="1817" width="9" style="110" customWidth="1"/>
    <col min="1818" max="1818" width="2.5" style="110" customWidth="1"/>
    <col min="1819" max="2046" width="9" style="110" customWidth="1"/>
    <col min="2047" max="2051" width="2.625" style="110" customWidth="1"/>
    <col min="2052" max="2052" width="23.125" style="110" customWidth="1"/>
    <col min="2053" max="2053" width="5" style="110" bestFit="1" customWidth="1"/>
    <col min="2054" max="2061" width="12.625" style="110" customWidth="1"/>
    <col min="2062" max="2062" width="3.125" style="110" customWidth="1"/>
    <col min="2063" max="2063" width="2.625" style="110" customWidth="1"/>
    <col min="2064" max="2064" width="11.625" style="110" bestFit="1" customWidth="1"/>
    <col min="2065" max="2067" width="8.625" style="110" customWidth="1"/>
    <col min="2068" max="2073" width="9" style="110" customWidth="1"/>
    <col min="2074" max="2074" width="2.5" style="110" customWidth="1"/>
    <col min="2075" max="2302" width="9" style="110" customWidth="1"/>
    <col min="2303" max="2307" width="2.625" style="110" customWidth="1"/>
    <col min="2308" max="2308" width="23.125" style="110" customWidth="1"/>
    <col min="2309" max="2309" width="5" style="110" bestFit="1" customWidth="1"/>
    <col min="2310" max="2317" width="12.625" style="110" customWidth="1"/>
    <col min="2318" max="2318" width="3.125" style="110" customWidth="1"/>
    <col min="2319" max="2319" width="2.625" style="110" customWidth="1"/>
    <col min="2320" max="2320" width="11.625" style="110" bestFit="1" customWidth="1"/>
    <col min="2321" max="2323" width="8.625" style="110" customWidth="1"/>
    <col min="2324" max="2329" width="9" style="110" customWidth="1"/>
    <col min="2330" max="2330" width="2.5" style="110" customWidth="1"/>
    <col min="2331" max="2558" width="9" style="110" customWidth="1"/>
    <col min="2559" max="2563" width="2.625" style="110" customWidth="1"/>
    <col min="2564" max="2564" width="23.125" style="110" customWidth="1"/>
    <col min="2565" max="2565" width="5" style="110" bestFit="1" customWidth="1"/>
    <col min="2566" max="2573" width="12.625" style="110" customWidth="1"/>
    <col min="2574" max="2574" width="3.125" style="110" customWidth="1"/>
    <col min="2575" max="2575" width="2.625" style="110" customWidth="1"/>
    <col min="2576" max="2576" width="11.625" style="110" bestFit="1" customWidth="1"/>
    <col min="2577" max="2579" width="8.625" style="110" customWidth="1"/>
    <col min="2580" max="2585" width="9" style="110" customWidth="1"/>
    <col min="2586" max="2586" width="2.5" style="110" customWidth="1"/>
    <col min="2587" max="2814" width="9" style="110" customWidth="1"/>
    <col min="2815" max="2819" width="2.625" style="110" customWidth="1"/>
    <col min="2820" max="2820" width="23.125" style="110" customWidth="1"/>
    <col min="2821" max="2821" width="5" style="110" bestFit="1" customWidth="1"/>
    <col min="2822" max="2829" width="12.625" style="110" customWidth="1"/>
    <col min="2830" max="2830" width="3.125" style="110" customWidth="1"/>
    <col min="2831" max="2831" width="2.625" style="110" customWidth="1"/>
    <col min="2832" max="2832" width="11.625" style="110" bestFit="1" customWidth="1"/>
    <col min="2833" max="2835" width="8.625" style="110" customWidth="1"/>
    <col min="2836" max="2841" width="9" style="110" customWidth="1"/>
    <col min="2842" max="2842" width="2.5" style="110" customWidth="1"/>
    <col min="2843" max="3070" width="9" style="110" customWidth="1"/>
    <col min="3071" max="3075" width="2.625" style="110" customWidth="1"/>
    <col min="3076" max="3076" width="23.125" style="110" customWidth="1"/>
    <col min="3077" max="3077" width="5" style="110" bestFit="1" customWidth="1"/>
    <col min="3078" max="3085" width="12.625" style="110" customWidth="1"/>
    <col min="3086" max="3086" width="3.125" style="110" customWidth="1"/>
    <col min="3087" max="3087" width="2.625" style="110" customWidth="1"/>
    <col min="3088" max="3088" width="11.625" style="110" bestFit="1" customWidth="1"/>
    <col min="3089" max="3091" width="8.625" style="110" customWidth="1"/>
    <col min="3092" max="3097" width="9" style="110" customWidth="1"/>
    <col min="3098" max="3098" width="2.5" style="110" customWidth="1"/>
    <col min="3099" max="3326" width="9" style="110" customWidth="1"/>
    <col min="3327" max="3331" width="2.625" style="110" customWidth="1"/>
    <col min="3332" max="3332" width="23.125" style="110" customWidth="1"/>
    <col min="3333" max="3333" width="5" style="110" bestFit="1" customWidth="1"/>
    <col min="3334" max="3341" width="12.625" style="110" customWidth="1"/>
    <col min="3342" max="3342" width="3.125" style="110" customWidth="1"/>
    <col min="3343" max="3343" width="2.625" style="110" customWidth="1"/>
    <col min="3344" max="3344" width="11.625" style="110" bestFit="1" customWidth="1"/>
    <col min="3345" max="3347" width="8.625" style="110" customWidth="1"/>
    <col min="3348" max="3353" width="9" style="110" customWidth="1"/>
    <col min="3354" max="3354" width="2.5" style="110" customWidth="1"/>
    <col min="3355" max="3582" width="9" style="110" customWidth="1"/>
    <col min="3583" max="3587" width="2.625" style="110" customWidth="1"/>
    <col min="3588" max="3588" width="23.125" style="110" customWidth="1"/>
    <col min="3589" max="3589" width="5" style="110" bestFit="1" customWidth="1"/>
    <col min="3590" max="3597" width="12.625" style="110" customWidth="1"/>
    <col min="3598" max="3598" width="3.125" style="110" customWidth="1"/>
    <col min="3599" max="3599" width="2.625" style="110" customWidth="1"/>
    <col min="3600" max="3600" width="11.625" style="110" bestFit="1" customWidth="1"/>
    <col min="3601" max="3603" width="8.625" style="110" customWidth="1"/>
    <col min="3604" max="3609" width="9" style="110" customWidth="1"/>
    <col min="3610" max="3610" width="2.5" style="110" customWidth="1"/>
    <col min="3611" max="3838" width="9" style="110" customWidth="1"/>
    <col min="3839" max="3843" width="2.625" style="110" customWidth="1"/>
    <col min="3844" max="3844" width="23.125" style="110" customWidth="1"/>
    <col min="3845" max="3845" width="5" style="110" bestFit="1" customWidth="1"/>
    <col min="3846" max="3853" width="12.625" style="110" customWidth="1"/>
    <col min="3854" max="3854" width="3.125" style="110" customWidth="1"/>
    <col min="3855" max="3855" width="2.625" style="110" customWidth="1"/>
    <col min="3856" max="3856" width="11.625" style="110" bestFit="1" customWidth="1"/>
    <col min="3857" max="3859" width="8.625" style="110" customWidth="1"/>
    <col min="3860" max="3865" width="9" style="110" customWidth="1"/>
    <col min="3866" max="3866" width="2.5" style="110" customWidth="1"/>
    <col min="3867" max="4094" width="9" style="110" customWidth="1"/>
    <col min="4095" max="4099" width="2.625" style="110" customWidth="1"/>
    <col min="4100" max="4100" width="23.125" style="110" customWidth="1"/>
    <col min="4101" max="4101" width="5" style="110" bestFit="1" customWidth="1"/>
    <col min="4102" max="4109" width="12.625" style="110" customWidth="1"/>
    <col min="4110" max="4110" width="3.125" style="110" customWidth="1"/>
    <col min="4111" max="4111" width="2.625" style="110" customWidth="1"/>
    <col min="4112" max="4112" width="11.625" style="110" bestFit="1" customWidth="1"/>
    <col min="4113" max="4115" width="8.625" style="110" customWidth="1"/>
    <col min="4116" max="4121" width="9" style="110" customWidth="1"/>
    <col min="4122" max="4122" width="2.5" style="110" customWidth="1"/>
    <col min="4123" max="4350" width="9" style="110" customWidth="1"/>
    <col min="4351" max="4355" width="2.625" style="110" customWidth="1"/>
    <col min="4356" max="4356" width="23.125" style="110" customWidth="1"/>
    <col min="4357" max="4357" width="5" style="110" bestFit="1" customWidth="1"/>
    <col min="4358" max="4365" width="12.625" style="110" customWidth="1"/>
    <col min="4366" max="4366" width="3.125" style="110" customWidth="1"/>
    <col min="4367" max="4367" width="2.625" style="110" customWidth="1"/>
    <col min="4368" max="4368" width="11.625" style="110" bestFit="1" customWidth="1"/>
    <col min="4369" max="4371" width="8.625" style="110" customWidth="1"/>
    <col min="4372" max="4377" width="9" style="110" customWidth="1"/>
    <col min="4378" max="4378" width="2.5" style="110" customWidth="1"/>
    <col min="4379" max="4606" width="9" style="110" customWidth="1"/>
    <col min="4607" max="4611" width="2.625" style="110" customWidth="1"/>
    <col min="4612" max="4612" width="23.125" style="110" customWidth="1"/>
    <col min="4613" max="4613" width="5" style="110" bestFit="1" customWidth="1"/>
    <col min="4614" max="4621" width="12.625" style="110" customWidth="1"/>
    <col min="4622" max="4622" width="3.125" style="110" customWidth="1"/>
    <col min="4623" max="4623" width="2.625" style="110" customWidth="1"/>
    <col min="4624" max="4624" width="11.625" style="110" bestFit="1" customWidth="1"/>
    <col min="4625" max="4627" width="8.625" style="110" customWidth="1"/>
    <col min="4628" max="4633" width="9" style="110" customWidth="1"/>
    <col min="4634" max="4634" width="2.5" style="110" customWidth="1"/>
    <col min="4635" max="4862" width="9" style="110" customWidth="1"/>
    <col min="4863" max="4867" width="2.625" style="110" customWidth="1"/>
    <col min="4868" max="4868" width="23.125" style="110" customWidth="1"/>
    <col min="4869" max="4869" width="5" style="110" bestFit="1" customWidth="1"/>
    <col min="4870" max="4877" width="12.625" style="110" customWidth="1"/>
    <col min="4878" max="4878" width="3.125" style="110" customWidth="1"/>
    <col min="4879" max="4879" width="2.625" style="110" customWidth="1"/>
    <col min="4880" max="4880" width="11.625" style="110" bestFit="1" customWidth="1"/>
    <col min="4881" max="4883" width="8.625" style="110" customWidth="1"/>
    <col min="4884" max="4889" width="9" style="110" customWidth="1"/>
    <col min="4890" max="4890" width="2.5" style="110" customWidth="1"/>
    <col min="4891" max="5118" width="9" style="110" customWidth="1"/>
    <col min="5119" max="5123" width="2.625" style="110" customWidth="1"/>
    <col min="5124" max="5124" width="23.125" style="110" customWidth="1"/>
    <col min="5125" max="5125" width="5" style="110" bestFit="1" customWidth="1"/>
    <col min="5126" max="5133" width="12.625" style="110" customWidth="1"/>
    <col min="5134" max="5134" width="3.125" style="110" customWidth="1"/>
    <col min="5135" max="5135" width="2.625" style="110" customWidth="1"/>
    <col min="5136" max="5136" width="11.625" style="110" bestFit="1" customWidth="1"/>
    <col min="5137" max="5139" width="8.625" style="110" customWidth="1"/>
    <col min="5140" max="5145" width="9" style="110" customWidth="1"/>
    <col min="5146" max="5146" width="2.5" style="110" customWidth="1"/>
    <col min="5147" max="5374" width="9" style="110" customWidth="1"/>
    <col min="5375" max="5379" width="2.625" style="110" customWidth="1"/>
    <col min="5380" max="5380" width="23.125" style="110" customWidth="1"/>
    <col min="5381" max="5381" width="5" style="110" bestFit="1" customWidth="1"/>
    <col min="5382" max="5389" width="12.625" style="110" customWidth="1"/>
    <col min="5390" max="5390" width="3.125" style="110" customWidth="1"/>
    <col min="5391" max="5391" width="2.625" style="110" customWidth="1"/>
    <col min="5392" max="5392" width="11.625" style="110" bestFit="1" customWidth="1"/>
    <col min="5393" max="5395" width="8.625" style="110" customWidth="1"/>
    <col min="5396" max="5401" width="9" style="110" customWidth="1"/>
    <col min="5402" max="5402" width="2.5" style="110" customWidth="1"/>
    <col min="5403" max="5630" width="9" style="110" customWidth="1"/>
    <col min="5631" max="5635" width="2.625" style="110" customWidth="1"/>
    <col min="5636" max="5636" width="23.125" style="110" customWidth="1"/>
    <col min="5637" max="5637" width="5" style="110" bestFit="1" customWidth="1"/>
    <col min="5638" max="5645" width="12.625" style="110" customWidth="1"/>
    <col min="5646" max="5646" width="3.125" style="110" customWidth="1"/>
    <col min="5647" max="5647" width="2.625" style="110" customWidth="1"/>
    <col min="5648" max="5648" width="11.625" style="110" bestFit="1" customWidth="1"/>
    <col min="5649" max="5651" width="8.625" style="110" customWidth="1"/>
    <col min="5652" max="5657" width="9" style="110" customWidth="1"/>
    <col min="5658" max="5658" width="2.5" style="110" customWidth="1"/>
    <col min="5659" max="5886" width="9" style="110" customWidth="1"/>
    <col min="5887" max="5891" width="2.625" style="110" customWidth="1"/>
    <col min="5892" max="5892" width="23.125" style="110" customWidth="1"/>
    <col min="5893" max="5893" width="5" style="110" bestFit="1" customWidth="1"/>
    <col min="5894" max="5901" width="12.625" style="110" customWidth="1"/>
    <col min="5902" max="5902" width="3.125" style="110" customWidth="1"/>
    <col min="5903" max="5903" width="2.625" style="110" customWidth="1"/>
    <col min="5904" max="5904" width="11.625" style="110" bestFit="1" customWidth="1"/>
    <col min="5905" max="5907" width="8.625" style="110" customWidth="1"/>
    <col min="5908" max="5913" width="9" style="110" customWidth="1"/>
    <col min="5914" max="5914" width="2.5" style="110" customWidth="1"/>
    <col min="5915" max="6142" width="9" style="110" customWidth="1"/>
    <col min="6143" max="6147" width="2.625" style="110" customWidth="1"/>
    <col min="6148" max="6148" width="23.125" style="110" customWidth="1"/>
    <col min="6149" max="6149" width="5" style="110" bestFit="1" customWidth="1"/>
    <col min="6150" max="6157" width="12.625" style="110" customWidth="1"/>
    <col min="6158" max="6158" width="3.125" style="110" customWidth="1"/>
    <col min="6159" max="6159" width="2.625" style="110" customWidth="1"/>
    <col min="6160" max="6160" width="11.625" style="110" bestFit="1" customWidth="1"/>
    <col min="6161" max="6163" width="8.625" style="110" customWidth="1"/>
    <col min="6164" max="6169" width="9" style="110" customWidth="1"/>
    <col min="6170" max="6170" width="2.5" style="110" customWidth="1"/>
    <col min="6171" max="6398" width="9" style="110" customWidth="1"/>
    <col min="6399" max="6403" width="2.625" style="110" customWidth="1"/>
    <col min="6404" max="6404" width="23.125" style="110" customWidth="1"/>
    <col min="6405" max="6405" width="5" style="110" bestFit="1" customWidth="1"/>
    <col min="6406" max="6413" width="12.625" style="110" customWidth="1"/>
    <col min="6414" max="6414" width="3.125" style="110" customWidth="1"/>
    <col min="6415" max="6415" width="2.625" style="110" customWidth="1"/>
    <col min="6416" max="6416" width="11.625" style="110" bestFit="1" customWidth="1"/>
    <col min="6417" max="6419" width="8.625" style="110" customWidth="1"/>
    <col min="6420" max="6425" width="9" style="110" customWidth="1"/>
    <col min="6426" max="6426" width="2.5" style="110" customWidth="1"/>
    <col min="6427" max="6654" width="9" style="110" customWidth="1"/>
    <col min="6655" max="6659" width="2.625" style="110" customWidth="1"/>
    <col min="6660" max="6660" width="23.125" style="110" customWidth="1"/>
    <col min="6661" max="6661" width="5" style="110" bestFit="1" customWidth="1"/>
    <col min="6662" max="6669" width="12.625" style="110" customWidth="1"/>
    <col min="6670" max="6670" width="3.125" style="110" customWidth="1"/>
    <col min="6671" max="6671" width="2.625" style="110" customWidth="1"/>
    <col min="6672" max="6672" width="11.625" style="110" bestFit="1" customWidth="1"/>
    <col min="6673" max="6675" width="8.625" style="110" customWidth="1"/>
    <col min="6676" max="6681" width="9" style="110" customWidth="1"/>
    <col min="6682" max="6682" width="2.5" style="110" customWidth="1"/>
    <col min="6683" max="6910" width="9" style="110" customWidth="1"/>
    <col min="6911" max="6915" width="2.625" style="110" customWidth="1"/>
    <col min="6916" max="6916" width="23.125" style="110" customWidth="1"/>
    <col min="6917" max="6917" width="5" style="110" bestFit="1" customWidth="1"/>
    <col min="6918" max="6925" width="12.625" style="110" customWidth="1"/>
    <col min="6926" max="6926" width="3.125" style="110" customWidth="1"/>
    <col min="6927" max="6927" width="2.625" style="110" customWidth="1"/>
    <col min="6928" max="6928" width="11.625" style="110" bestFit="1" customWidth="1"/>
    <col min="6929" max="6931" width="8.625" style="110" customWidth="1"/>
    <col min="6932" max="6937" width="9" style="110" customWidth="1"/>
    <col min="6938" max="6938" width="2.5" style="110" customWidth="1"/>
    <col min="6939" max="7166" width="9" style="110" customWidth="1"/>
    <col min="7167" max="7171" width="2.625" style="110" customWidth="1"/>
    <col min="7172" max="7172" width="23.125" style="110" customWidth="1"/>
    <col min="7173" max="7173" width="5" style="110" bestFit="1" customWidth="1"/>
    <col min="7174" max="7181" width="12.625" style="110" customWidth="1"/>
    <col min="7182" max="7182" width="3.125" style="110" customWidth="1"/>
    <col min="7183" max="7183" width="2.625" style="110" customWidth="1"/>
    <col min="7184" max="7184" width="11.625" style="110" bestFit="1" customWidth="1"/>
    <col min="7185" max="7187" width="8.625" style="110" customWidth="1"/>
    <col min="7188" max="7193" width="9" style="110" customWidth="1"/>
    <col min="7194" max="7194" width="2.5" style="110" customWidth="1"/>
    <col min="7195" max="7422" width="9" style="110" customWidth="1"/>
    <col min="7423" max="7427" width="2.625" style="110" customWidth="1"/>
    <col min="7428" max="7428" width="23.125" style="110" customWidth="1"/>
    <col min="7429" max="7429" width="5" style="110" bestFit="1" customWidth="1"/>
    <col min="7430" max="7437" width="12.625" style="110" customWidth="1"/>
    <col min="7438" max="7438" width="3.125" style="110" customWidth="1"/>
    <col min="7439" max="7439" width="2.625" style="110" customWidth="1"/>
    <col min="7440" max="7440" width="11.625" style="110" bestFit="1" customWidth="1"/>
    <col min="7441" max="7443" width="8.625" style="110" customWidth="1"/>
    <col min="7444" max="7449" width="9" style="110" customWidth="1"/>
    <col min="7450" max="7450" width="2.5" style="110" customWidth="1"/>
    <col min="7451" max="7678" width="9" style="110" customWidth="1"/>
    <col min="7679" max="7683" width="2.625" style="110" customWidth="1"/>
    <col min="7684" max="7684" width="23.125" style="110" customWidth="1"/>
    <col min="7685" max="7685" width="5" style="110" bestFit="1" customWidth="1"/>
    <col min="7686" max="7693" width="12.625" style="110" customWidth="1"/>
    <col min="7694" max="7694" width="3.125" style="110" customWidth="1"/>
    <col min="7695" max="7695" width="2.625" style="110" customWidth="1"/>
    <col min="7696" max="7696" width="11.625" style="110" bestFit="1" customWidth="1"/>
    <col min="7697" max="7699" width="8.625" style="110" customWidth="1"/>
    <col min="7700" max="7705" width="9" style="110" customWidth="1"/>
    <col min="7706" max="7706" width="2.5" style="110" customWidth="1"/>
    <col min="7707" max="7934" width="9" style="110" customWidth="1"/>
    <col min="7935" max="7939" width="2.625" style="110" customWidth="1"/>
    <col min="7940" max="7940" width="23.125" style="110" customWidth="1"/>
    <col min="7941" max="7941" width="5" style="110" bestFit="1" customWidth="1"/>
    <col min="7942" max="7949" width="12.625" style="110" customWidth="1"/>
    <col min="7950" max="7950" width="3.125" style="110" customWidth="1"/>
    <col min="7951" max="7951" width="2.625" style="110" customWidth="1"/>
    <col min="7952" max="7952" width="11.625" style="110" bestFit="1" customWidth="1"/>
    <col min="7953" max="7955" width="8.625" style="110" customWidth="1"/>
    <col min="7956" max="7961" width="9" style="110" customWidth="1"/>
    <col min="7962" max="7962" width="2.5" style="110" customWidth="1"/>
    <col min="7963" max="8190" width="9" style="110" customWidth="1"/>
    <col min="8191" max="8195" width="2.625" style="110" customWidth="1"/>
    <col min="8196" max="8196" width="23.125" style="110" customWidth="1"/>
    <col min="8197" max="8197" width="5" style="110" bestFit="1" customWidth="1"/>
    <col min="8198" max="8205" width="12.625" style="110" customWidth="1"/>
    <col min="8206" max="8206" width="3.125" style="110" customWidth="1"/>
    <col min="8207" max="8207" width="2.625" style="110" customWidth="1"/>
    <col min="8208" max="8208" width="11.625" style="110" bestFit="1" customWidth="1"/>
    <col min="8209" max="8211" width="8.625" style="110" customWidth="1"/>
    <col min="8212" max="8217" width="9" style="110" customWidth="1"/>
    <col min="8218" max="8218" width="2.5" style="110" customWidth="1"/>
    <col min="8219" max="8446" width="9" style="110" customWidth="1"/>
    <col min="8447" max="8451" width="2.625" style="110" customWidth="1"/>
    <col min="8452" max="8452" width="23.125" style="110" customWidth="1"/>
    <col min="8453" max="8453" width="5" style="110" bestFit="1" customWidth="1"/>
    <col min="8454" max="8461" width="12.625" style="110" customWidth="1"/>
    <col min="8462" max="8462" width="3.125" style="110" customWidth="1"/>
    <col min="8463" max="8463" width="2.625" style="110" customWidth="1"/>
    <col min="8464" max="8464" width="11.625" style="110" bestFit="1" customWidth="1"/>
    <col min="8465" max="8467" width="8.625" style="110" customWidth="1"/>
    <col min="8468" max="8473" width="9" style="110" customWidth="1"/>
    <col min="8474" max="8474" width="2.5" style="110" customWidth="1"/>
    <col min="8475" max="8702" width="9" style="110" customWidth="1"/>
    <col min="8703" max="8707" width="2.625" style="110" customWidth="1"/>
    <col min="8708" max="8708" width="23.125" style="110" customWidth="1"/>
    <col min="8709" max="8709" width="5" style="110" bestFit="1" customWidth="1"/>
    <col min="8710" max="8717" width="12.625" style="110" customWidth="1"/>
    <col min="8718" max="8718" width="3.125" style="110" customWidth="1"/>
    <col min="8719" max="8719" width="2.625" style="110" customWidth="1"/>
    <col min="8720" max="8720" width="11.625" style="110" bestFit="1" customWidth="1"/>
    <col min="8721" max="8723" width="8.625" style="110" customWidth="1"/>
    <col min="8724" max="8729" width="9" style="110" customWidth="1"/>
    <col min="8730" max="8730" width="2.5" style="110" customWidth="1"/>
    <col min="8731" max="8958" width="9" style="110" customWidth="1"/>
    <col min="8959" max="8963" width="2.625" style="110" customWidth="1"/>
    <col min="8964" max="8964" width="23.125" style="110" customWidth="1"/>
    <col min="8965" max="8965" width="5" style="110" bestFit="1" customWidth="1"/>
    <col min="8966" max="8973" width="12.625" style="110" customWidth="1"/>
    <col min="8974" max="8974" width="3.125" style="110" customWidth="1"/>
    <col min="8975" max="8975" width="2.625" style="110" customWidth="1"/>
    <col min="8976" max="8976" width="11.625" style="110" bestFit="1" customWidth="1"/>
    <col min="8977" max="8979" width="8.625" style="110" customWidth="1"/>
    <col min="8980" max="8985" width="9" style="110" customWidth="1"/>
    <col min="8986" max="8986" width="2.5" style="110" customWidth="1"/>
    <col min="8987" max="9214" width="9" style="110" customWidth="1"/>
    <col min="9215" max="9219" width="2.625" style="110" customWidth="1"/>
    <col min="9220" max="9220" width="23.125" style="110" customWidth="1"/>
    <col min="9221" max="9221" width="5" style="110" bestFit="1" customWidth="1"/>
    <col min="9222" max="9229" width="12.625" style="110" customWidth="1"/>
    <col min="9230" max="9230" width="3.125" style="110" customWidth="1"/>
    <col min="9231" max="9231" width="2.625" style="110" customWidth="1"/>
    <col min="9232" max="9232" width="11.625" style="110" bestFit="1" customWidth="1"/>
    <col min="9233" max="9235" width="8.625" style="110" customWidth="1"/>
    <col min="9236" max="9241" width="9" style="110" customWidth="1"/>
    <col min="9242" max="9242" width="2.5" style="110" customWidth="1"/>
    <col min="9243" max="9470" width="9" style="110" customWidth="1"/>
    <col min="9471" max="9475" width="2.625" style="110" customWidth="1"/>
    <col min="9476" max="9476" width="23.125" style="110" customWidth="1"/>
    <col min="9477" max="9477" width="5" style="110" bestFit="1" customWidth="1"/>
    <col min="9478" max="9485" width="12.625" style="110" customWidth="1"/>
    <col min="9486" max="9486" width="3.125" style="110" customWidth="1"/>
    <col min="9487" max="9487" width="2.625" style="110" customWidth="1"/>
    <col min="9488" max="9488" width="11.625" style="110" bestFit="1" customWidth="1"/>
    <col min="9489" max="9491" width="8.625" style="110" customWidth="1"/>
    <col min="9492" max="9497" width="9" style="110" customWidth="1"/>
    <col min="9498" max="9498" width="2.5" style="110" customWidth="1"/>
    <col min="9499" max="9726" width="9" style="110" customWidth="1"/>
    <col min="9727" max="9731" width="2.625" style="110" customWidth="1"/>
    <col min="9732" max="9732" width="23.125" style="110" customWidth="1"/>
    <col min="9733" max="9733" width="5" style="110" bestFit="1" customWidth="1"/>
    <col min="9734" max="9741" width="12.625" style="110" customWidth="1"/>
    <col min="9742" max="9742" width="3.125" style="110" customWidth="1"/>
    <col min="9743" max="9743" width="2.625" style="110" customWidth="1"/>
    <col min="9744" max="9744" width="11.625" style="110" bestFit="1" customWidth="1"/>
    <col min="9745" max="9747" width="8.625" style="110" customWidth="1"/>
    <col min="9748" max="9753" width="9" style="110" customWidth="1"/>
    <col min="9754" max="9754" width="2.5" style="110" customWidth="1"/>
    <col min="9755" max="9982" width="9" style="110" customWidth="1"/>
    <col min="9983" max="9987" width="2.625" style="110" customWidth="1"/>
    <col min="9988" max="9988" width="23.125" style="110" customWidth="1"/>
    <col min="9989" max="9989" width="5" style="110" bestFit="1" customWidth="1"/>
    <col min="9990" max="9997" width="12.625" style="110" customWidth="1"/>
    <col min="9998" max="9998" width="3.125" style="110" customWidth="1"/>
    <col min="9999" max="9999" width="2.625" style="110" customWidth="1"/>
    <col min="10000" max="10000" width="11.625" style="110" bestFit="1" customWidth="1"/>
    <col min="10001" max="10003" width="8.625" style="110" customWidth="1"/>
    <col min="10004" max="10009" width="9" style="110" customWidth="1"/>
    <col min="10010" max="10010" width="2.5" style="110" customWidth="1"/>
    <col min="10011" max="10238" width="9" style="110" customWidth="1"/>
    <col min="10239" max="10243" width="2.625" style="110" customWidth="1"/>
    <col min="10244" max="10244" width="23.125" style="110" customWidth="1"/>
    <col min="10245" max="10245" width="5" style="110" bestFit="1" customWidth="1"/>
    <col min="10246" max="10253" width="12.625" style="110" customWidth="1"/>
    <col min="10254" max="10254" width="3.125" style="110" customWidth="1"/>
    <col min="10255" max="10255" width="2.625" style="110" customWidth="1"/>
    <col min="10256" max="10256" width="11.625" style="110" bestFit="1" customWidth="1"/>
    <col min="10257" max="10259" width="8.625" style="110" customWidth="1"/>
    <col min="10260" max="10265" width="9" style="110" customWidth="1"/>
    <col min="10266" max="10266" width="2.5" style="110" customWidth="1"/>
    <col min="10267" max="10494" width="9" style="110" customWidth="1"/>
    <col min="10495" max="10499" width="2.625" style="110" customWidth="1"/>
    <col min="10500" max="10500" width="23.125" style="110" customWidth="1"/>
    <col min="10501" max="10501" width="5" style="110" bestFit="1" customWidth="1"/>
    <col min="10502" max="10509" width="12.625" style="110" customWidth="1"/>
    <col min="10510" max="10510" width="3.125" style="110" customWidth="1"/>
    <col min="10511" max="10511" width="2.625" style="110" customWidth="1"/>
    <col min="10512" max="10512" width="11.625" style="110" bestFit="1" customWidth="1"/>
    <col min="10513" max="10515" width="8.625" style="110" customWidth="1"/>
    <col min="10516" max="10521" width="9" style="110" customWidth="1"/>
    <col min="10522" max="10522" width="2.5" style="110" customWidth="1"/>
    <col min="10523" max="10750" width="9" style="110" customWidth="1"/>
    <col min="10751" max="10755" width="2.625" style="110" customWidth="1"/>
    <col min="10756" max="10756" width="23.125" style="110" customWidth="1"/>
    <col min="10757" max="10757" width="5" style="110" bestFit="1" customWidth="1"/>
    <col min="10758" max="10765" width="12.625" style="110" customWidth="1"/>
    <col min="10766" max="10766" width="3.125" style="110" customWidth="1"/>
    <col min="10767" max="10767" width="2.625" style="110" customWidth="1"/>
    <col min="10768" max="10768" width="11.625" style="110" bestFit="1" customWidth="1"/>
    <col min="10769" max="10771" width="8.625" style="110" customWidth="1"/>
    <col min="10772" max="10777" width="9" style="110" customWidth="1"/>
    <col min="10778" max="10778" width="2.5" style="110" customWidth="1"/>
    <col min="10779" max="11006" width="9" style="110" customWidth="1"/>
    <col min="11007" max="11011" width="2.625" style="110" customWidth="1"/>
    <col min="11012" max="11012" width="23.125" style="110" customWidth="1"/>
    <col min="11013" max="11013" width="5" style="110" bestFit="1" customWidth="1"/>
    <col min="11014" max="11021" width="12.625" style="110" customWidth="1"/>
    <col min="11022" max="11022" width="3.125" style="110" customWidth="1"/>
    <col min="11023" max="11023" width="2.625" style="110" customWidth="1"/>
    <col min="11024" max="11024" width="11.625" style="110" bestFit="1" customWidth="1"/>
    <col min="11025" max="11027" width="8.625" style="110" customWidth="1"/>
    <col min="11028" max="11033" width="9" style="110" customWidth="1"/>
    <col min="11034" max="11034" width="2.5" style="110" customWidth="1"/>
    <col min="11035" max="11262" width="9" style="110" customWidth="1"/>
    <col min="11263" max="11267" width="2.625" style="110" customWidth="1"/>
    <col min="11268" max="11268" width="23.125" style="110" customWidth="1"/>
    <col min="11269" max="11269" width="5" style="110" bestFit="1" customWidth="1"/>
    <col min="11270" max="11277" width="12.625" style="110" customWidth="1"/>
    <col min="11278" max="11278" width="3.125" style="110" customWidth="1"/>
    <col min="11279" max="11279" width="2.625" style="110" customWidth="1"/>
    <col min="11280" max="11280" width="11.625" style="110" bestFit="1" customWidth="1"/>
    <col min="11281" max="11283" width="8.625" style="110" customWidth="1"/>
    <col min="11284" max="11289" width="9" style="110" customWidth="1"/>
    <col min="11290" max="11290" width="2.5" style="110" customWidth="1"/>
    <col min="11291" max="11518" width="9" style="110" customWidth="1"/>
    <col min="11519" max="11523" width="2.625" style="110" customWidth="1"/>
    <col min="11524" max="11524" width="23.125" style="110" customWidth="1"/>
    <col min="11525" max="11525" width="5" style="110" bestFit="1" customWidth="1"/>
    <col min="11526" max="11533" width="12.625" style="110" customWidth="1"/>
    <col min="11534" max="11534" width="3.125" style="110" customWidth="1"/>
    <col min="11535" max="11535" width="2.625" style="110" customWidth="1"/>
    <col min="11536" max="11536" width="11.625" style="110" bestFit="1" customWidth="1"/>
    <col min="11537" max="11539" width="8.625" style="110" customWidth="1"/>
    <col min="11540" max="11545" width="9" style="110" customWidth="1"/>
    <col min="11546" max="11546" width="2.5" style="110" customWidth="1"/>
    <col min="11547" max="11774" width="9" style="110" customWidth="1"/>
    <col min="11775" max="11779" width="2.625" style="110" customWidth="1"/>
    <col min="11780" max="11780" width="23.125" style="110" customWidth="1"/>
    <col min="11781" max="11781" width="5" style="110" bestFit="1" customWidth="1"/>
    <col min="11782" max="11789" width="12.625" style="110" customWidth="1"/>
    <col min="11790" max="11790" width="3.125" style="110" customWidth="1"/>
    <col min="11791" max="11791" width="2.625" style="110" customWidth="1"/>
    <col min="11792" max="11792" width="11.625" style="110" bestFit="1" customWidth="1"/>
    <col min="11793" max="11795" width="8.625" style="110" customWidth="1"/>
    <col min="11796" max="11801" width="9" style="110" customWidth="1"/>
    <col min="11802" max="11802" width="2.5" style="110" customWidth="1"/>
    <col min="11803" max="12030" width="9" style="110" customWidth="1"/>
    <col min="12031" max="12035" width="2.625" style="110" customWidth="1"/>
    <col min="12036" max="12036" width="23.125" style="110" customWidth="1"/>
    <col min="12037" max="12037" width="5" style="110" bestFit="1" customWidth="1"/>
    <col min="12038" max="12045" width="12.625" style="110" customWidth="1"/>
    <col min="12046" max="12046" width="3.125" style="110" customWidth="1"/>
    <col min="12047" max="12047" width="2.625" style="110" customWidth="1"/>
    <col min="12048" max="12048" width="11.625" style="110" bestFit="1" customWidth="1"/>
    <col min="12049" max="12051" width="8.625" style="110" customWidth="1"/>
    <col min="12052" max="12057" width="9" style="110" customWidth="1"/>
    <col min="12058" max="12058" width="2.5" style="110" customWidth="1"/>
    <col min="12059" max="12286" width="9" style="110" customWidth="1"/>
    <col min="12287" max="12291" width="2.625" style="110" customWidth="1"/>
    <col min="12292" max="12292" width="23.125" style="110" customWidth="1"/>
    <col min="12293" max="12293" width="5" style="110" bestFit="1" customWidth="1"/>
    <col min="12294" max="12301" width="12.625" style="110" customWidth="1"/>
    <col min="12302" max="12302" width="3.125" style="110" customWidth="1"/>
    <col min="12303" max="12303" width="2.625" style="110" customWidth="1"/>
    <col min="12304" max="12304" width="11.625" style="110" bestFit="1" customWidth="1"/>
    <col min="12305" max="12307" width="8.625" style="110" customWidth="1"/>
    <col min="12308" max="12313" width="9" style="110" customWidth="1"/>
    <col min="12314" max="12314" width="2.5" style="110" customWidth="1"/>
    <col min="12315" max="12542" width="9" style="110" customWidth="1"/>
    <col min="12543" max="12547" width="2.625" style="110" customWidth="1"/>
    <col min="12548" max="12548" width="23.125" style="110" customWidth="1"/>
    <col min="12549" max="12549" width="5" style="110" bestFit="1" customWidth="1"/>
    <col min="12550" max="12557" width="12.625" style="110" customWidth="1"/>
    <col min="12558" max="12558" width="3.125" style="110" customWidth="1"/>
    <col min="12559" max="12559" width="2.625" style="110" customWidth="1"/>
    <col min="12560" max="12560" width="11.625" style="110" bestFit="1" customWidth="1"/>
    <col min="12561" max="12563" width="8.625" style="110" customWidth="1"/>
    <col min="12564" max="12569" width="9" style="110" customWidth="1"/>
    <col min="12570" max="12570" width="2.5" style="110" customWidth="1"/>
    <col min="12571" max="12798" width="9" style="110" customWidth="1"/>
    <col min="12799" max="12803" width="2.625" style="110" customWidth="1"/>
    <col min="12804" max="12804" width="23.125" style="110" customWidth="1"/>
    <col min="12805" max="12805" width="5" style="110" bestFit="1" customWidth="1"/>
    <col min="12806" max="12813" width="12.625" style="110" customWidth="1"/>
    <col min="12814" max="12814" width="3.125" style="110" customWidth="1"/>
    <col min="12815" max="12815" width="2.625" style="110" customWidth="1"/>
    <col min="12816" max="12816" width="11.625" style="110" bestFit="1" customWidth="1"/>
    <col min="12817" max="12819" width="8.625" style="110" customWidth="1"/>
    <col min="12820" max="12825" width="9" style="110" customWidth="1"/>
    <col min="12826" max="12826" width="2.5" style="110" customWidth="1"/>
    <col min="12827" max="13054" width="9" style="110" customWidth="1"/>
    <col min="13055" max="13059" width="2.625" style="110" customWidth="1"/>
    <col min="13060" max="13060" width="23.125" style="110" customWidth="1"/>
    <col min="13061" max="13061" width="5" style="110" bestFit="1" customWidth="1"/>
    <col min="13062" max="13069" width="12.625" style="110" customWidth="1"/>
    <col min="13070" max="13070" width="3.125" style="110" customWidth="1"/>
    <col min="13071" max="13071" width="2.625" style="110" customWidth="1"/>
    <col min="13072" max="13072" width="11.625" style="110" bestFit="1" customWidth="1"/>
    <col min="13073" max="13075" width="8.625" style="110" customWidth="1"/>
    <col min="13076" max="13081" width="9" style="110" customWidth="1"/>
    <col min="13082" max="13082" width="2.5" style="110" customWidth="1"/>
    <col min="13083" max="13310" width="9" style="110" customWidth="1"/>
    <col min="13311" max="13315" width="2.625" style="110" customWidth="1"/>
    <col min="13316" max="13316" width="23.125" style="110" customWidth="1"/>
    <col min="13317" max="13317" width="5" style="110" bestFit="1" customWidth="1"/>
    <col min="13318" max="13325" width="12.625" style="110" customWidth="1"/>
    <col min="13326" max="13326" width="3.125" style="110" customWidth="1"/>
    <col min="13327" max="13327" width="2.625" style="110" customWidth="1"/>
    <col min="13328" max="13328" width="11.625" style="110" bestFit="1" customWidth="1"/>
    <col min="13329" max="13331" width="8.625" style="110" customWidth="1"/>
    <col min="13332" max="13337" width="9" style="110" customWidth="1"/>
    <col min="13338" max="13338" width="2.5" style="110" customWidth="1"/>
    <col min="13339" max="13566" width="9" style="110" customWidth="1"/>
    <col min="13567" max="13571" width="2.625" style="110" customWidth="1"/>
    <col min="13572" max="13572" width="23.125" style="110" customWidth="1"/>
    <col min="13573" max="13573" width="5" style="110" bestFit="1" customWidth="1"/>
    <col min="13574" max="13581" width="12.625" style="110" customWidth="1"/>
    <col min="13582" max="13582" width="3.125" style="110" customWidth="1"/>
    <col min="13583" max="13583" width="2.625" style="110" customWidth="1"/>
    <col min="13584" max="13584" width="11.625" style="110" bestFit="1" customWidth="1"/>
    <col min="13585" max="13587" width="8.625" style="110" customWidth="1"/>
    <col min="13588" max="13593" width="9" style="110" customWidth="1"/>
    <col min="13594" max="13594" width="2.5" style="110" customWidth="1"/>
    <col min="13595" max="13822" width="9" style="110" customWidth="1"/>
    <col min="13823" max="13827" width="2.625" style="110" customWidth="1"/>
    <col min="13828" max="13828" width="23.125" style="110" customWidth="1"/>
    <col min="13829" max="13829" width="5" style="110" bestFit="1" customWidth="1"/>
    <col min="13830" max="13837" width="12.625" style="110" customWidth="1"/>
    <col min="13838" max="13838" width="3.125" style="110" customWidth="1"/>
    <col min="13839" max="13839" width="2.625" style="110" customWidth="1"/>
    <col min="13840" max="13840" width="11.625" style="110" bestFit="1" customWidth="1"/>
    <col min="13841" max="13843" width="8.625" style="110" customWidth="1"/>
    <col min="13844" max="13849" width="9" style="110" customWidth="1"/>
    <col min="13850" max="13850" width="2.5" style="110" customWidth="1"/>
    <col min="13851" max="14078" width="9" style="110" customWidth="1"/>
    <col min="14079" max="14083" width="2.625" style="110" customWidth="1"/>
    <col min="14084" max="14084" width="23.125" style="110" customWidth="1"/>
    <col min="14085" max="14085" width="5" style="110" bestFit="1" customWidth="1"/>
    <col min="14086" max="14093" width="12.625" style="110" customWidth="1"/>
    <col min="14094" max="14094" width="3.125" style="110" customWidth="1"/>
    <col min="14095" max="14095" width="2.625" style="110" customWidth="1"/>
    <col min="14096" max="14096" width="11.625" style="110" bestFit="1" customWidth="1"/>
    <col min="14097" max="14099" width="8.625" style="110" customWidth="1"/>
    <col min="14100" max="14105" width="9" style="110" customWidth="1"/>
    <col min="14106" max="14106" width="2.5" style="110" customWidth="1"/>
    <col min="14107" max="14334" width="9" style="110" customWidth="1"/>
    <col min="14335" max="14339" width="2.625" style="110" customWidth="1"/>
    <col min="14340" max="14340" width="23.125" style="110" customWidth="1"/>
    <col min="14341" max="14341" width="5" style="110" bestFit="1" customWidth="1"/>
    <col min="14342" max="14349" width="12.625" style="110" customWidth="1"/>
    <col min="14350" max="14350" width="3.125" style="110" customWidth="1"/>
    <col min="14351" max="14351" width="2.625" style="110" customWidth="1"/>
    <col min="14352" max="14352" width="11.625" style="110" bestFit="1" customWidth="1"/>
    <col min="14353" max="14355" width="8.625" style="110" customWidth="1"/>
    <col min="14356" max="14361" width="9" style="110" customWidth="1"/>
    <col min="14362" max="14362" width="2.5" style="110" customWidth="1"/>
    <col min="14363" max="14590" width="9" style="110" customWidth="1"/>
    <col min="14591" max="14595" width="2.625" style="110" customWidth="1"/>
    <col min="14596" max="14596" width="23.125" style="110" customWidth="1"/>
    <col min="14597" max="14597" width="5" style="110" bestFit="1" customWidth="1"/>
    <col min="14598" max="14605" width="12.625" style="110" customWidth="1"/>
    <col min="14606" max="14606" width="3.125" style="110" customWidth="1"/>
    <col min="14607" max="14607" width="2.625" style="110" customWidth="1"/>
    <col min="14608" max="14608" width="11.625" style="110" bestFit="1" customWidth="1"/>
    <col min="14609" max="14611" width="8.625" style="110" customWidth="1"/>
    <col min="14612" max="14617" width="9" style="110" customWidth="1"/>
    <col min="14618" max="14618" width="2.5" style="110" customWidth="1"/>
    <col min="14619" max="14846" width="9" style="110" customWidth="1"/>
    <col min="14847" max="14851" width="2.625" style="110" customWidth="1"/>
    <col min="14852" max="14852" width="23.125" style="110" customWidth="1"/>
    <col min="14853" max="14853" width="5" style="110" bestFit="1" customWidth="1"/>
    <col min="14854" max="14861" width="12.625" style="110" customWidth="1"/>
    <col min="14862" max="14862" width="3.125" style="110" customWidth="1"/>
    <col min="14863" max="14863" width="2.625" style="110" customWidth="1"/>
    <col min="14864" max="14864" width="11.625" style="110" bestFit="1" customWidth="1"/>
    <col min="14865" max="14867" width="8.625" style="110" customWidth="1"/>
    <col min="14868" max="14873" width="9" style="110" customWidth="1"/>
    <col min="14874" max="14874" width="2.5" style="110" customWidth="1"/>
    <col min="14875" max="15102" width="9" style="110" customWidth="1"/>
    <col min="15103" max="15107" width="2.625" style="110" customWidth="1"/>
    <col min="15108" max="15108" width="23.125" style="110" customWidth="1"/>
    <col min="15109" max="15109" width="5" style="110" bestFit="1" customWidth="1"/>
    <col min="15110" max="15117" width="12.625" style="110" customWidth="1"/>
    <col min="15118" max="15118" width="3.125" style="110" customWidth="1"/>
    <col min="15119" max="15119" width="2.625" style="110" customWidth="1"/>
    <col min="15120" max="15120" width="11.625" style="110" bestFit="1" customWidth="1"/>
    <col min="15121" max="15123" width="8.625" style="110" customWidth="1"/>
    <col min="15124" max="15129" width="9" style="110" customWidth="1"/>
    <col min="15130" max="15130" width="2.5" style="110" customWidth="1"/>
    <col min="15131" max="15358" width="9" style="110" customWidth="1"/>
    <col min="15359" max="15363" width="2.625" style="110" customWidth="1"/>
    <col min="15364" max="15364" width="23.125" style="110" customWidth="1"/>
    <col min="15365" max="15365" width="5" style="110" bestFit="1" customWidth="1"/>
    <col min="15366" max="15373" width="12.625" style="110" customWidth="1"/>
    <col min="15374" max="15374" width="3.125" style="110" customWidth="1"/>
    <col min="15375" max="15375" width="2.625" style="110" customWidth="1"/>
    <col min="15376" max="15376" width="11.625" style="110" bestFit="1" customWidth="1"/>
    <col min="15377" max="15379" width="8.625" style="110" customWidth="1"/>
    <col min="15380" max="15385" width="9" style="110" customWidth="1"/>
    <col min="15386" max="15386" width="2.5" style="110" customWidth="1"/>
    <col min="15387" max="15614" width="9" style="110" customWidth="1"/>
    <col min="15615" max="15619" width="2.625" style="110" customWidth="1"/>
    <col min="15620" max="15620" width="23.125" style="110" customWidth="1"/>
    <col min="15621" max="15621" width="5" style="110" bestFit="1" customWidth="1"/>
    <col min="15622" max="15629" width="12.625" style="110" customWidth="1"/>
    <col min="15630" max="15630" width="3.125" style="110" customWidth="1"/>
    <col min="15631" max="15631" width="2.625" style="110" customWidth="1"/>
    <col min="15632" max="15632" width="11.625" style="110" bestFit="1" customWidth="1"/>
    <col min="15633" max="15635" width="8.625" style="110" customWidth="1"/>
    <col min="15636" max="15641" width="9" style="110" customWidth="1"/>
    <col min="15642" max="15642" width="2.5" style="110" customWidth="1"/>
    <col min="15643" max="15870" width="9" style="110" customWidth="1"/>
    <col min="15871" max="15875" width="2.625" style="110" customWidth="1"/>
    <col min="15876" max="15876" width="23.125" style="110" customWidth="1"/>
    <col min="15877" max="15877" width="5" style="110" bestFit="1" customWidth="1"/>
    <col min="15878" max="15885" width="12.625" style="110" customWidth="1"/>
    <col min="15886" max="15886" width="3.125" style="110" customWidth="1"/>
    <col min="15887" max="15887" width="2.625" style="110" customWidth="1"/>
    <col min="15888" max="15888" width="11.625" style="110" bestFit="1" customWidth="1"/>
    <col min="15889" max="15891" width="8.625" style="110" customWidth="1"/>
    <col min="15892" max="15897" width="9" style="110" customWidth="1"/>
    <col min="15898" max="15898" width="2.5" style="110" customWidth="1"/>
    <col min="15899" max="16126" width="9" style="110" customWidth="1"/>
    <col min="16127" max="16131" width="2.625" style="110" customWidth="1"/>
    <col min="16132" max="16132" width="23.125" style="110" customWidth="1"/>
    <col min="16133" max="16133" width="5" style="110" bestFit="1" customWidth="1"/>
    <col min="16134" max="16141" width="12.625" style="110" customWidth="1"/>
    <col min="16142" max="16142" width="3.125" style="110" customWidth="1"/>
    <col min="16143" max="16143" width="2.625" style="110" customWidth="1"/>
    <col min="16144" max="16144" width="11.625" style="110" bestFit="1" customWidth="1"/>
    <col min="16145" max="16147" width="8.625" style="110" customWidth="1"/>
    <col min="16148" max="16153" width="9" style="110" customWidth="1"/>
    <col min="16154" max="16154" width="2.5" style="110" customWidth="1"/>
    <col min="16155" max="16384" width="9" style="110" customWidth="1"/>
  </cols>
  <sheetData>
    <row r="1" spans="1:18" s="36" customFormat="1" ht="18" customHeight="1">
      <c r="B1" s="929" t="s">
        <v>386</v>
      </c>
      <c r="C1" s="1000"/>
      <c r="D1" s="1000"/>
      <c r="E1" s="1000"/>
      <c r="F1" s="1000"/>
      <c r="G1" s="1000"/>
      <c r="H1" s="1000"/>
      <c r="I1" s="1000"/>
      <c r="J1" s="1000"/>
      <c r="K1" s="1000"/>
      <c r="L1" s="1000"/>
      <c r="M1" s="1000"/>
      <c r="N1" s="152"/>
      <c r="O1" s="55"/>
    </row>
    <row r="2" spans="1:18" s="36" customFormat="1" ht="8.25" customHeight="1">
      <c r="E2" s="55"/>
      <c r="F2" s="55"/>
      <c r="G2" s="55"/>
      <c r="H2" s="55"/>
      <c r="I2" s="55"/>
      <c r="J2" s="55"/>
      <c r="K2" s="55"/>
      <c r="L2" s="55"/>
      <c r="M2" s="55"/>
      <c r="N2" s="55"/>
      <c r="O2" s="55"/>
      <c r="P2" s="156"/>
      <c r="Q2" s="157"/>
    </row>
    <row r="3" spans="1:18" s="111" customFormat="1" ht="21" customHeight="1">
      <c r="B3" s="1001" t="s">
        <v>462</v>
      </c>
      <c r="C3" s="1002"/>
      <c r="D3" s="1002"/>
      <c r="E3" s="1002"/>
      <c r="F3" s="1002"/>
      <c r="G3" s="1002"/>
      <c r="H3" s="1002"/>
      <c r="I3" s="1002"/>
      <c r="J3" s="1002"/>
      <c r="K3" s="1002"/>
      <c r="L3" s="1002"/>
      <c r="M3" s="1002"/>
      <c r="N3" s="153"/>
      <c r="O3" s="155"/>
      <c r="P3" s="155"/>
      <c r="Q3" s="155"/>
      <c r="R3" s="116"/>
    </row>
    <row r="4" spans="1:18" s="111" customFormat="1" ht="8.25" customHeight="1">
      <c r="B4" s="116"/>
      <c r="C4" s="116"/>
      <c r="D4" s="116"/>
      <c r="E4" s="116"/>
      <c r="F4" s="116"/>
      <c r="G4" s="116"/>
      <c r="H4" s="116"/>
      <c r="I4" s="116"/>
      <c r="J4" s="116"/>
      <c r="K4" s="116"/>
      <c r="L4" s="116"/>
      <c r="M4" s="116"/>
      <c r="N4" s="116"/>
      <c r="O4" s="116"/>
      <c r="P4" s="116"/>
      <c r="Q4" s="116"/>
    </row>
    <row r="5" spans="1:18" ht="19.5" customHeight="1">
      <c r="B5" s="117"/>
      <c r="C5" s="117"/>
      <c r="D5" s="117"/>
      <c r="E5" s="116"/>
      <c r="F5" s="116"/>
      <c r="G5" s="116"/>
      <c r="H5" s="116"/>
      <c r="I5" s="116"/>
      <c r="J5" s="116"/>
      <c r="K5" s="116"/>
      <c r="L5" s="142" t="s">
        <v>61</v>
      </c>
      <c r="N5" s="142"/>
    </row>
    <row r="6" spans="1:18" ht="19.5" customHeight="1">
      <c r="A6" s="114"/>
      <c r="B6" s="1003" t="s">
        <v>389</v>
      </c>
      <c r="C6" s="1004"/>
      <c r="D6" s="1004"/>
      <c r="E6" s="1004"/>
      <c r="F6" s="1005"/>
      <c r="G6" s="136" t="s">
        <v>358</v>
      </c>
      <c r="H6" s="136" t="s">
        <v>529</v>
      </c>
      <c r="I6" s="136" t="s">
        <v>55</v>
      </c>
      <c r="J6" s="136" t="s">
        <v>530</v>
      </c>
      <c r="K6" s="136" t="s">
        <v>531</v>
      </c>
      <c r="L6" s="143" t="s">
        <v>325</v>
      </c>
      <c r="M6" s="149"/>
    </row>
    <row r="7" spans="1:18" ht="19.5" customHeight="1">
      <c r="B7" s="118"/>
      <c r="C7" s="1023" t="s">
        <v>400</v>
      </c>
      <c r="D7" s="125" t="s">
        <v>390</v>
      </c>
      <c r="E7" s="128" t="s">
        <v>391</v>
      </c>
      <c r="F7" s="132"/>
      <c r="G7" s="137"/>
      <c r="H7" s="137"/>
      <c r="I7" s="137"/>
      <c r="J7" s="137"/>
      <c r="K7" s="137"/>
      <c r="L7" s="144">
        <f t="shared" ref="L7:L14" si="0">SUM(G7:K7)</f>
        <v>0</v>
      </c>
      <c r="M7" s="150"/>
      <c r="N7" s="119"/>
      <c r="O7" s="119"/>
    </row>
    <row r="8" spans="1:18" ht="19.5" customHeight="1">
      <c r="B8" s="118"/>
      <c r="C8" s="1023"/>
      <c r="D8" s="126" t="s">
        <v>392</v>
      </c>
      <c r="E8" s="129" t="s">
        <v>125</v>
      </c>
      <c r="F8" s="133"/>
      <c r="G8" s="137"/>
      <c r="H8" s="137"/>
      <c r="I8" s="137"/>
      <c r="J8" s="137"/>
      <c r="K8" s="137"/>
      <c r="L8" s="144">
        <f t="shared" si="0"/>
        <v>0</v>
      </c>
      <c r="M8" s="150"/>
      <c r="N8" s="119"/>
      <c r="O8" s="119"/>
    </row>
    <row r="9" spans="1:18" ht="19.5" customHeight="1">
      <c r="B9" s="118"/>
      <c r="C9" s="1023"/>
      <c r="D9" s="126" t="s">
        <v>52</v>
      </c>
      <c r="E9" s="130" t="s">
        <v>136</v>
      </c>
      <c r="F9" s="133"/>
      <c r="G9" s="137"/>
      <c r="H9" s="137"/>
      <c r="I9" s="137"/>
      <c r="J9" s="137"/>
      <c r="K9" s="137"/>
      <c r="L9" s="144">
        <f t="shared" si="0"/>
        <v>0</v>
      </c>
      <c r="M9" s="150"/>
      <c r="N9" s="119"/>
      <c r="O9" s="119"/>
    </row>
    <row r="10" spans="1:18" ht="19.5" customHeight="1">
      <c r="B10" s="118"/>
      <c r="C10" s="1023"/>
      <c r="D10" s="126" t="s">
        <v>140</v>
      </c>
      <c r="E10" s="130" t="s">
        <v>394</v>
      </c>
      <c r="F10" s="133"/>
      <c r="G10" s="137"/>
      <c r="H10" s="137"/>
      <c r="I10" s="137"/>
      <c r="J10" s="137"/>
      <c r="K10" s="137"/>
      <c r="L10" s="144">
        <f t="shared" si="0"/>
        <v>0</v>
      </c>
      <c r="M10" s="150"/>
      <c r="N10" s="119"/>
      <c r="O10" s="119"/>
    </row>
    <row r="11" spans="1:18" ht="19.5" customHeight="1">
      <c r="B11" s="118"/>
      <c r="C11" s="1023"/>
      <c r="D11" s="126" t="s">
        <v>144</v>
      </c>
      <c r="E11" s="130" t="s">
        <v>124</v>
      </c>
      <c r="F11" s="133"/>
      <c r="G11" s="137"/>
      <c r="H11" s="137"/>
      <c r="I11" s="137"/>
      <c r="J11" s="137"/>
      <c r="K11" s="137"/>
      <c r="L11" s="144">
        <f t="shared" si="0"/>
        <v>0</v>
      </c>
      <c r="M11" s="150"/>
      <c r="N11" s="119"/>
      <c r="O11" s="119"/>
    </row>
    <row r="12" spans="1:18" ht="19.5" customHeight="1">
      <c r="B12" s="118"/>
      <c r="C12" s="1023"/>
      <c r="D12" s="126" t="s">
        <v>145</v>
      </c>
      <c r="E12" s="131" t="s">
        <v>397</v>
      </c>
      <c r="F12" s="133"/>
      <c r="G12" s="137"/>
      <c r="H12" s="137"/>
      <c r="I12" s="137"/>
      <c r="J12" s="137"/>
      <c r="K12" s="137"/>
      <c r="L12" s="144">
        <f t="shared" si="0"/>
        <v>0</v>
      </c>
      <c r="M12" s="150"/>
      <c r="N12" s="119"/>
      <c r="O12" s="119"/>
    </row>
    <row r="13" spans="1:18" ht="19.5" customHeight="1">
      <c r="B13" s="118"/>
      <c r="C13" s="1023"/>
      <c r="D13" s="126" t="s">
        <v>147</v>
      </c>
      <c r="E13" s="131" t="s">
        <v>209</v>
      </c>
      <c r="F13" s="133"/>
      <c r="G13" s="137"/>
      <c r="H13" s="137"/>
      <c r="I13" s="137"/>
      <c r="J13" s="137"/>
      <c r="K13" s="137"/>
      <c r="L13" s="144">
        <f t="shared" si="0"/>
        <v>0</v>
      </c>
      <c r="M13" s="150"/>
      <c r="N13" s="119"/>
      <c r="O13" s="119"/>
    </row>
    <row r="14" spans="1:18" ht="19.5" customHeight="1">
      <c r="B14" s="118"/>
      <c r="C14" s="1023"/>
      <c r="D14" s="126" t="s">
        <v>149</v>
      </c>
      <c r="E14" s="131" t="s">
        <v>200</v>
      </c>
      <c r="F14" s="133"/>
      <c r="G14" s="137"/>
      <c r="H14" s="137"/>
      <c r="I14" s="137"/>
      <c r="J14" s="137"/>
      <c r="K14" s="137"/>
      <c r="L14" s="144">
        <f t="shared" si="0"/>
        <v>0</v>
      </c>
      <c r="M14" s="150"/>
      <c r="N14" s="119"/>
      <c r="O14" s="119"/>
    </row>
    <row r="15" spans="1:18" ht="19.5" customHeight="1">
      <c r="B15" s="118"/>
      <c r="C15" s="1024"/>
      <c r="D15" s="1006" t="s">
        <v>142</v>
      </c>
      <c r="E15" s="1006"/>
      <c r="F15" s="133"/>
      <c r="G15" s="138">
        <f t="shared" ref="G15:L15" si="1">SUM(G7:G14)</f>
        <v>0</v>
      </c>
      <c r="H15" s="138">
        <f t="shared" si="1"/>
        <v>0</v>
      </c>
      <c r="I15" s="138">
        <f t="shared" si="1"/>
        <v>0</v>
      </c>
      <c r="J15" s="138">
        <f t="shared" si="1"/>
        <v>0</v>
      </c>
      <c r="K15" s="138">
        <f t="shared" si="1"/>
        <v>0</v>
      </c>
      <c r="L15" s="145">
        <f t="shared" si="1"/>
        <v>0</v>
      </c>
      <c r="M15" s="150"/>
      <c r="N15" s="119"/>
      <c r="O15" s="119"/>
    </row>
    <row r="16" spans="1:18" ht="19.5" customHeight="1">
      <c r="B16" s="118"/>
      <c r="C16" s="1023" t="s">
        <v>465</v>
      </c>
      <c r="D16" s="127" t="s">
        <v>390</v>
      </c>
      <c r="E16" s="128" t="s">
        <v>391</v>
      </c>
      <c r="F16" s="132"/>
      <c r="G16" s="137"/>
      <c r="H16" s="137"/>
      <c r="I16" s="137"/>
      <c r="J16" s="137"/>
      <c r="K16" s="137"/>
      <c r="L16" s="144">
        <f t="shared" ref="L16:L23" si="2">SUM(G16:K16)</f>
        <v>0</v>
      </c>
      <c r="M16" s="150"/>
      <c r="N16" s="119"/>
      <c r="O16" s="119"/>
    </row>
    <row r="17" spans="2:16" ht="19.5" customHeight="1">
      <c r="B17" s="118"/>
      <c r="C17" s="1023"/>
      <c r="D17" s="126" t="s">
        <v>392</v>
      </c>
      <c r="E17" s="129" t="s">
        <v>125</v>
      </c>
      <c r="F17" s="133"/>
      <c r="G17" s="137"/>
      <c r="H17" s="137"/>
      <c r="I17" s="137"/>
      <c r="J17" s="137"/>
      <c r="K17" s="137"/>
      <c r="L17" s="144">
        <f t="shared" si="2"/>
        <v>0</v>
      </c>
      <c r="M17" s="150"/>
      <c r="N17" s="119"/>
      <c r="O17" s="119"/>
    </row>
    <row r="18" spans="2:16" ht="19.5" customHeight="1">
      <c r="B18" s="118"/>
      <c r="C18" s="1023"/>
      <c r="D18" s="126" t="s">
        <v>52</v>
      </c>
      <c r="E18" s="130" t="s">
        <v>136</v>
      </c>
      <c r="F18" s="133"/>
      <c r="G18" s="137"/>
      <c r="H18" s="137"/>
      <c r="I18" s="137"/>
      <c r="J18" s="137"/>
      <c r="K18" s="137"/>
      <c r="L18" s="144">
        <f t="shared" si="2"/>
        <v>0</v>
      </c>
      <c r="M18" s="150"/>
      <c r="N18" s="119"/>
      <c r="O18" s="119"/>
    </row>
    <row r="19" spans="2:16" ht="19.5" customHeight="1">
      <c r="B19" s="118"/>
      <c r="C19" s="1023"/>
      <c r="D19" s="126" t="s">
        <v>140</v>
      </c>
      <c r="E19" s="130" t="s">
        <v>394</v>
      </c>
      <c r="F19" s="133"/>
      <c r="G19" s="137"/>
      <c r="H19" s="137"/>
      <c r="I19" s="137"/>
      <c r="J19" s="137"/>
      <c r="K19" s="137"/>
      <c r="L19" s="144">
        <f t="shared" si="2"/>
        <v>0</v>
      </c>
      <c r="M19" s="150"/>
      <c r="N19" s="119"/>
      <c r="O19" s="119"/>
    </row>
    <row r="20" spans="2:16" ht="19.5" customHeight="1">
      <c r="B20" s="118"/>
      <c r="C20" s="1023"/>
      <c r="D20" s="126" t="s">
        <v>144</v>
      </c>
      <c r="E20" s="130" t="s">
        <v>124</v>
      </c>
      <c r="F20" s="133"/>
      <c r="G20" s="137"/>
      <c r="H20" s="137"/>
      <c r="I20" s="137"/>
      <c r="J20" s="137"/>
      <c r="K20" s="137"/>
      <c r="L20" s="144">
        <f t="shared" si="2"/>
        <v>0</v>
      </c>
      <c r="M20" s="150"/>
      <c r="N20" s="119"/>
      <c r="O20" s="119"/>
    </row>
    <row r="21" spans="2:16" ht="19.5" customHeight="1">
      <c r="B21" s="118"/>
      <c r="C21" s="1023"/>
      <c r="D21" s="126" t="s">
        <v>145</v>
      </c>
      <c r="E21" s="131" t="s">
        <v>397</v>
      </c>
      <c r="F21" s="133"/>
      <c r="G21" s="137"/>
      <c r="H21" s="137"/>
      <c r="I21" s="137"/>
      <c r="J21" s="137"/>
      <c r="K21" s="137"/>
      <c r="L21" s="144">
        <f t="shared" si="2"/>
        <v>0</v>
      </c>
      <c r="M21" s="150"/>
      <c r="N21" s="119"/>
      <c r="O21" s="119"/>
    </row>
    <row r="22" spans="2:16" ht="19.5" customHeight="1">
      <c r="B22" s="118"/>
      <c r="C22" s="1023"/>
      <c r="D22" s="126" t="s">
        <v>147</v>
      </c>
      <c r="E22" s="131" t="s">
        <v>209</v>
      </c>
      <c r="F22" s="133"/>
      <c r="G22" s="137"/>
      <c r="H22" s="137"/>
      <c r="I22" s="137"/>
      <c r="J22" s="137"/>
      <c r="K22" s="137"/>
      <c r="L22" s="144">
        <f t="shared" si="2"/>
        <v>0</v>
      </c>
      <c r="M22" s="150"/>
      <c r="N22" s="119"/>
      <c r="O22" s="119"/>
    </row>
    <row r="23" spans="2:16" ht="19.5" customHeight="1">
      <c r="B23" s="118"/>
      <c r="C23" s="1023"/>
      <c r="D23" s="126" t="s">
        <v>149</v>
      </c>
      <c r="E23" s="131" t="s">
        <v>200</v>
      </c>
      <c r="F23" s="133"/>
      <c r="G23" s="137"/>
      <c r="H23" s="137"/>
      <c r="I23" s="137"/>
      <c r="J23" s="137"/>
      <c r="K23" s="137"/>
      <c r="L23" s="144">
        <f t="shared" si="2"/>
        <v>0</v>
      </c>
      <c r="M23" s="150"/>
      <c r="N23" s="119"/>
      <c r="O23" s="119"/>
    </row>
    <row r="24" spans="2:16" ht="19.5" customHeight="1">
      <c r="B24" s="118"/>
      <c r="C24" s="1024"/>
      <c r="D24" s="1006" t="s">
        <v>142</v>
      </c>
      <c r="E24" s="1006"/>
      <c r="F24" s="133"/>
      <c r="G24" s="138">
        <f t="shared" ref="G24:L24" si="3">SUM(G16:G23)</f>
        <v>0</v>
      </c>
      <c r="H24" s="138">
        <f t="shared" si="3"/>
        <v>0</v>
      </c>
      <c r="I24" s="138">
        <f t="shared" si="3"/>
        <v>0</v>
      </c>
      <c r="J24" s="138">
        <f t="shared" si="3"/>
        <v>0</v>
      </c>
      <c r="K24" s="138">
        <f t="shared" si="3"/>
        <v>0</v>
      </c>
      <c r="L24" s="145">
        <f t="shared" si="3"/>
        <v>0</v>
      </c>
      <c r="M24" s="150"/>
      <c r="N24" s="119"/>
      <c r="O24" s="119"/>
    </row>
    <row r="25" spans="2:16" ht="19.5" customHeight="1">
      <c r="B25" s="1007" t="s">
        <v>468</v>
      </c>
      <c r="C25" s="1008"/>
      <c r="D25" s="1009"/>
      <c r="E25" s="1009"/>
      <c r="F25" s="134" t="s">
        <v>325</v>
      </c>
      <c r="G25" s="139">
        <f t="shared" ref="G25:L25" si="4">SUM(G15,G24)</f>
        <v>0</v>
      </c>
      <c r="H25" s="139">
        <f t="shared" si="4"/>
        <v>0</v>
      </c>
      <c r="I25" s="139">
        <f t="shared" si="4"/>
        <v>0</v>
      </c>
      <c r="J25" s="139">
        <f t="shared" si="4"/>
        <v>0</v>
      </c>
      <c r="K25" s="139">
        <f t="shared" si="4"/>
        <v>0</v>
      </c>
      <c r="L25" s="146">
        <f t="shared" si="4"/>
        <v>0</v>
      </c>
      <c r="M25" s="1010" t="s">
        <v>398</v>
      </c>
      <c r="N25" s="1011"/>
      <c r="O25" s="119"/>
    </row>
    <row r="26" spans="2:16" ht="19.5" customHeight="1">
      <c r="B26" s="1012" t="s">
        <v>467</v>
      </c>
      <c r="C26" s="1013"/>
      <c r="D26" s="1013"/>
      <c r="E26" s="1013"/>
      <c r="F26" s="135" t="s">
        <v>399</v>
      </c>
      <c r="G26" s="140" t="e">
        <f>G25/$L25</f>
        <v>#DIV/0!</v>
      </c>
      <c r="H26" s="140" t="e">
        <f>H25/$L25</f>
        <v>#DIV/0!</v>
      </c>
      <c r="I26" s="140" t="e">
        <f>I25/$L25</f>
        <v>#DIV/0!</v>
      </c>
      <c r="J26" s="140" t="e">
        <f>J25/$L25</f>
        <v>#DIV/0!</v>
      </c>
      <c r="K26" s="140" t="e">
        <f>K25/$L25</f>
        <v>#DIV/0!</v>
      </c>
      <c r="L26" s="147" t="e">
        <f>SUM(G26:J26)</f>
        <v>#DIV/0!</v>
      </c>
      <c r="M26" s="151"/>
      <c r="N26" s="119"/>
      <c r="O26" s="119"/>
    </row>
    <row r="27" spans="2:16" ht="8.25" customHeight="1">
      <c r="B27" s="119"/>
      <c r="C27" s="119"/>
      <c r="D27" s="119"/>
      <c r="E27" s="119"/>
      <c r="F27" s="119"/>
      <c r="G27" s="119"/>
      <c r="H27" s="119"/>
      <c r="I27" s="119"/>
      <c r="J27" s="119"/>
      <c r="K27" s="119"/>
      <c r="L27" s="119"/>
      <c r="M27" s="119"/>
      <c r="N27" s="119"/>
      <c r="O27" s="119"/>
      <c r="P27" s="119"/>
    </row>
    <row r="28" spans="2:16" s="112" customFormat="1" ht="13.5" customHeight="1">
      <c r="B28" s="120" t="s">
        <v>25</v>
      </c>
      <c r="C28" s="1014" t="s">
        <v>472</v>
      </c>
      <c r="D28" s="1014"/>
      <c r="E28" s="1014"/>
      <c r="F28" s="957"/>
      <c r="G28" s="957"/>
      <c r="H28" s="957"/>
      <c r="I28" s="957"/>
      <c r="J28" s="957"/>
      <c r="K28" s="957"/>
      <c r="L28" s="957"/>
      <c r="M28" s="957"/>
      <c r="N28" s="957"/>
    </row>
    <row r="29" spans="2:16" s="112" customFormat="1" ht="13.5" customHeight="1">
      <c r="B29" s="120" t="s">
        <v>39</v>
      </c>
      <c r="C29" s="1014" t="s">
        <v>730</v>
      </c>
      <c r="D29" s="1015"/>
      <c r="E29" s="1015"/>
      <c r="F29" s="1015"/>
      <c r="G29" s="1015"/>
      <c r="H29" s="1015"/>
      <c r="I29" s="1015"/>
      <c r="J29" s="1015"/>
      <c r="K29" s="1015"/>
      <c r="L29" s="1015"/>
      <c r="M29" s="1015"/>
      <c r="N29" s="1015"/>
    </row>
    <row r="30" spans="2:16" s="113" customFormat="1" ht="13.5" customHeight="1">
      <c r="B30" s="120" t="s">
        <v>126</v>
      </c>
      <c r="C30" s="1014" t="s">
        <v>444</v>
      </c>
      <c r="D30" s="1014"/>
      <c r="E30" s="1014"/>
      <c r="F30" s="1016"/>
      <c r="G30" s="1016"/>
      <c r="H30" s="1016"/>
      <c r="I30" s="1016"/>
      <c r="J30" s="1016"/>
      <c r="K30" s="1016"/>
      <c r="L30" s="1016"/>
      <c r="M30" s="1016"/>
      <c r="N30" s="1016"/>
    </row>
    <row r="31" spans="2:16" ht="13.5" customHeight="1">
      <c r="B31" s="120" t="s">
        <v>114</v>
      </c>
      <c r="C31" s="1016" t="s">
        <v>473</v>
      </c>
      <c r="D31" s="1016"/>
      <c r="E31" s="1016"/>
      <c r="F31" s="1016"/>
      <c r="G31" s="1016"/>
      <c r="H31" s="1016"/>
      <c r="I31" s="1016"/>
      <c r="J31" s="1016"/>
      <c r="K31" s="1016"/>
      <c r="L31" s="1016"/>
      <c r="M31" s="1016"/>
      <c r="N31" s="1016"/>
    </row>
    <row r="32" spans="2:16" ht="13.5" customHeight="1">
      <c r="B32" s="120" t="s">
        <v>164</v>
      </c>
      <c r="C32" s="1016" t="s">
        <v>475</v>
      </c>
      <c r="D32" s="1016"/>
      <c r="E32" s="1016"/>
      <c r="F32" s="1016"/>
      <c r="G32" s="1016"/>
      <c r="H32" s="1016"/>
      <c r="I32" s="1016"/>
      <c r="J32" s="1016"/>
      <c r="K32" s="1016"/>
      <c r="L32" s="1016"/>
      <c r="M32" s="1016"/>
      <c r="N32" s="1016"/>
    </row>
    <row r="33" spans="2:14" ht="10.5" customHeight="1">
      <c r="B33" s="121"/>
      <c r="C33" s="124"/>
      <c r="D33" s="124"/>
      <c r="E33" s="124"/>
      <c r="F33" s="124"/>
      <c r="G33" s="124"/>
      <c r="H33" s="124"/>
      <c r="I33" s="1017" t="s">
        <v>63</v>
      </c>
      <c r="J33" s="1018"/>
      <c r="K33" s="1018"/>
      <c r="L33" s="1018"/>
      <c r="M33" s="1019"/>
    </row>
    <row r="34" spans="2:14" ht="10.5" customHeight="1">
      <c r="B34" s="121"/>
      <c r="C34" s="124"/>
      <c r="D34" s="124"/>
      <c r="E34" s="124"/>
      <c r="F34" s="124"/>
      <c r="G34" s="124"/>
      <c r="H34" s="124"/>
      <c r="I34" s="1020"/>
      <c r="J34" s="1021"/>
      <c r="K34" s="1021"/>
      <c r="L34" s="1021"/>
      <c r="M34" s="1022"/>
    </row>
    <row r="35" spans="2:14" ht="10.5" customHeight="1">
      <c r="B35" s="121"/>
      <c r="C35" s="124"/>
      <c r="D35" s="124"/>
      <c r="E35" s="124"/>
      <c r="F35" s="124"/>
      <c r="I35" s="1017" t="s">
        <v>151</v>
      </c>
      <c r="J35" s="1018"/>
      <c r="K35" s="1018"/>
      <c r="L35" s="1018"/>
      <c r="M35" s="1019"/>
      <c r="N35" s="154"/>
    </row>
    <row r="36" spans="2:14" ht="10.5" customHeight="1">
      <c r="G36" s="141"/>
      <c r="H36" s="141"/>
      <c r="I36" s="1020"/>
      <c r="J36" s="1021"/>
      <c r="K36" s="1021"/>
      <c r="L36" s="1021"/>
      <c r="M36" s="1022"/>
      <c r="N36" s="154"/>
    </row>
    <row r="40" spans="2:14" ht="20.100000000000001" customHeight="1"/>
    <row r="44" spans="2:14" ht="12.75">
      <c r="L44" s="148"/>
    </row>
    <row r="45" spans="2:14" ht="12.75">
      <c r="L45" s="148"/>
    </row>
    <row r="46" spans="2:14" ht="12.75">
      <c r="L46" s="148"/>
    </row>
    <row r="47" spans="2:14" ht="12.75">
      <c r="L47" s="148"/>
    </row>
    <row r="48" spans="2:14" ht="12.75">
      <c r="L48" s="148"/>
    </row>
    <row r="49" spans="12:12" ht="12.75">
      <c r="L49" s="148"/>
    </row>
    <row r="50" spans="12:12" ht="12.75">
      <c r="L50" s="148"/>
    </row>
  </sheetData>
  <mergeCells count="17">
    <mergeCell ref="C30:N30"/>
    <mergeCell ref="C31:N31"/>
    <mergeCell ref="C32:N32"/>
    <mergeCell ref="I33:M34"/>
    <mergeCell ref="I35:M36"/>
    <mergeCell ref="B25:E25"/>
    <mergeCell ref="M25:N25"/>
    <mergeCell ref="B26:E26"/>
    <mergeCell ref="C28:N28"/>
    <mergeCell ref="C29:N29"/>
    <mergeCell ref="B1:M1"/>
    <mergeCell ref="B3:M3"/>
    <mergeCell ref="B6:F6"/>
    <mergeCell ref="D15:E15"/>
    <mergeCell ref="D24:E24"/>
    <mergeCell ref="C7:C15"/>
    <mergeCell ref="C16:C24"/>
  </mergeCells>
  <phoneticPr fontId="35"/>
  <printOptions horizontalCentered="1"/>
  <pageMargins left="0.39370078740157483" right="0.39370078740157483" top="0.39370078740157483" bottom="0.19685039370078741" header="0.51181102362204722" footer="0.51181102362204722"/>
  <pageSetup paperSize="9" scale="99" orientation="landscape" horizontalDpi="300" verticalDpi="300" r:id="rId1"/>
  <headerFooter alignWithMargins="0"/>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108" zoomScaleSheetLayoutView="108" workbookViewId="0">
      <selection activeCell="A9" sqref="A9"/>
    </sheetView>
  </sheetViews>
  <sheetFormatPr defaultColWidth="9" defaultRowHeight="13.5"/>
  <cols>
    <col min="1" max="1" width="2.625" style="110" customWidth="1"/>
    <col min="2" max="3" width="3.625" style="110" customWidth="1"/>
    <col min="4" max="5" width="17.625" style="110" customWidth="1"/>
    <col min="6" max="6" width="15.5" style="110" customWidth="1"/>
    <col min="7" max="7" width="5.625" style="110" customWidth="1"/>
    <col min="8" max="8" width="17.75" style="110" customWidth="1"/>
    <col min="9" max="9" width="3.625" style="110" customWidth="1"/>
    <col min="10" max="10" width="2.875" style="110" customWidth="1"/>
  </cols>
  <sheetData>
    <row r="1" spans="1:10" ht="18" customHeight="1">
      <c r="A1" s="36"/>
      <c r="B1" s="929" t="s">
        <v>401</v>
      </c>
      <c r="C1" s="1000"/>
      <c r="D1" s="1000"/>
      <c r="E1" s="1000"/>
      <c r="F1" s="1000"/>
      <c r="G1" s="1000"/>
      <c r="H1" s="1000"/>
      <c r="I1" s="152"/>
      <c r="J1" s="55"/>
    </row>
    <row r="2" spans="1:10">
      <c r="A2" s="36"/>
      <c r="B2" s="36"/>
      <c r="C2" s="36"/>
      <c r="D2" s="55"/>
      <c r="E2" s="55"/>
      <c r="F2" s="55"/>
      <c r="G2" s="55"/>
      <c r="H2" s="55"/>
      <c r="I2" s="55"/>
      <c r="J2" s="55"/>
    </row>
    <row r="3" spans="1:10" ht="18" customHeight="1">
      <c r="A3" s="111"/>
      <c r="B3" s="1041" t="s">
        <v>476</v>
      </c>
      <c r="C3" s="1001"/>
      <c r="D3" s="1001"/>
      <c r="E3" s="1001"/>
      <c r="F3" s="1001"/>
      <c r="G3" s="1001"/>
      <c r="H3" s="1001"/>
      <c r="I3" s="153"/>
      <c r="J3" s="205"/>
    </row>
    <row r="4" spans="1:10" ht="18" customHeight="1">
      <c r="A4" s="111"/>
      <c r="B4" s="1001"/>
      <c r="C4" s="1001"/>
      <c r="D4" s="1001"/>
      <c r="E4" s="1001"/>
      <c r="F4" s="1001"/>
      <c r="G4" s="1001"/>
      <c r="H4" s="1001"/>
      <c r="I4" s="153"/>
      <c r="J4" s="205"/>
    </row>
    <row r="5" spans="1:10" ht="9" customHeight="1">
      <c r="A5" s="111"/>
      <c r="B5" s="115"/>
      <c r="C5" s="153"/>
      <c r="D5" s="153"/>
      <c r="E5" s="153"/>
      <c r="F5" s="153"/>
      <c r="G5" s="153"/>
      <c r="H5" s="153"/>
      <c r="I5" s="153"/>
      <c r="J5" s="205"/>
    </row>
    <row r="6" spans="1:10" ht="18" customHeight="1">
      <c r="B6" s="117"/>
      <c r="C6" s="117"/>
      <c r="D6" s="116"/>
      <c r="E6" s="116"/>
      <c r="F6" s="116"/>
      <c r="G6" s="116"/>
      <c r="H6" s="142" t="s">
        <v>61</v>
      </c>
      <c r="I6" s="142"/>
    </row>
    <row r="7" spans="1:10" ht="18" customHeight="1">
      <c r="B7" s="1025" t="s">
        <v>389</v>
      </c>
      <c r="C7" s="1026"/>
      <c r="D7" s="1026"/>
      <c r="E7" s="1026"/>
      <c r="F7" s="1026"/>
      <c r="G7" s="1027"/>
      <c r="H7" s="189" t="s">
        <v>747</v>
      </c>
      <c r="I7" s="149"/>
      <c r="J7" s="206"/>
    </row>
    <row r="8" spans="1:10" ht="3" customHeight="1">
      <c r="B8" s="160"/>
      <c r="C8" s="162"/>
      <c r="D8" s="162"/>
      <c r="E8" s="162"/>
      <c r="F8" s="178"/>
      <c r="G8" s="181"/>
      <c r="H8" s="190"/>
      <c r="I8" s="149"/>
      <c r="J8" s="206"/>
    </row>
    <row r="9" spans="1:10" ht="18" customHeight="1">
      <c r="B9" s="161"/>
      <c r="C9" s="163"/>
      <c r="D9" s="1028" t="s">
        <v>477</v>
      </c>
      <c r="E9" s="1029"/>
      <c r="F9" s="1029"/>
      <c r="G9" s="182"/>
      <c r="H9" s="191"/>
      <c r="I9" s="198"/>
      <c r="J9" s="207"/>
    </row>
    <row r="10" spans="1:10" ht="18" customHeight="1">
      <c r="B10" s="161"/>
      <c r="C10" s="164"/>
      <c r="D10" s="171" t="s">
        <v>287</v>
      </c>
      <c r="E10" s="175"/>
      <c r="F10" s="175"/>
      <c r="G10" s="183"/>
      <c r="H10" s="192"/>
      <c r="I10" s="198"/>
      <c r="J10" s="207"/>
    </row>
    <row r="11" spans="1:10" ht="18" customHeight="1">
      <c r="B11" s="161"/>
      <c r="C11" s="164"/>
      <c r="D11" s="1030" t="s">
        <v>479</v>
      </c>
      <c r="E11" s="1031"/>
      <c r="F11" s="1031"/>
      <c r="G11" s="184"/>
      <c r="H11" s="193"/>
      <c r="I11" s="198"/>
      <c r="J11" s="207"/>
    </row>
    <row r="12" spans="1:10" ht="18" customHeight="1">
      <c r="B12" s="161"/>
      <c r="C12" s="165" t="s">
        <v>7</v>
      </c>
      <c r="D12" s="1032" t="s">
        <v>480</v>
      </c>
      <c r="E12" s="1033"/>
      <c r="F12" s="1033"/>
      <c r="G12" s="185"/>
      <c r="H12" s="194">
        <f>SUM(H9:H11)</f>
        <v>0</v>
      </c>
      <c r="I12" s="150"/>
      <c r="J12" s="207"/>
    </row>
    <row r="13" spans="1:10" ht="18" customHeight="1">
      <c r="B13" s="161"/>
      <c r="C13" s="166"/>
      <c r="D13" s="170" t="s">
        <v>71</v>
      </c>
      <c r="E13" s="177"/>
      <c r="F13" s="179"/>
      <c r="G13" s="186" t="s">
        <v>402</v>
      </c>
      <c r="H13" s="195"/>
      <c r="I13" s="150"/>
      <c r="J13" s="207"/>
    </row>
    <row r="14" spans="1:10" ht="18" customHeight="1">
      <c r="B14" s="161"/>
      <c r="C14" s="167" t="s">
        <v>333</v>
      </c>
      <c r="D14" s="172" t="s">
        <v>260</v>
      </c>
      <c r="E14" s="176"/>
      <c r="F14" s="180"/>
      <c r="G14" s="187"/>
      <c r="H14" s="196">
        <f>H13</f>
        <v>0</v>
      </c>
      <c r="I14" s="150"/>
      <c r="J14" s="207"/>
    </row>
    <row r="15" spans="1:10" ht="18" customHeight="1">
      <c r="A15" s="114"/>
      <c r="B15" s="1034" t="s">
        <v>481</v>
      </c>
      <c r="C15" s="1035"/>
      <c r="D15" s="1035"/>
      <c r="E15" s="1035"/>
      <c r="F15" s="1035"/>
      <c r="G15" s="188" t="s">
        <v>325</v>
      </c>
      <c r="H15" s="197">
        <f>H12+H14</f>
        <v>0</v>
      </c>
      <c r="I15" s="199" t="s">
        <v>404</v>
      </c>
      <c r="J15" s="150"/>
    </row>
    <row r="16" spans="1:10">
      <c r="B16" s="119"/>
      <c r="C16" s="119"/>
      <c r="D16" s="119"/>
      <c r="E16" s="119"/>
      <c r="F16" s="119"/>
      <c r="G16" s="119"/>
      <c r="H16" s="119"/>
      <c r="I16" s="119"/>
      <c r="J16" s="119"/>
    </row>
    <row r="17" spans="1:10">
      <c r="A17" s="112"/>
      <c r="B17" s="120" t="s">
        <v>25</v>
      </c>
      <c r="C17" s="1036" t="s">
        <v>405</v>
      </c>
      <c r="D17" s="1037"/>
      <c r="E17" s="1037"/>
      <c r="F17" s="1037"/>
      <c r="G17" s="1037"/>
      <c r="H17" s="1037"/>
      <c r="I17" s="200"/>
      <c r="J17" s="112"/>
    </row>
    <row r="18" spans="1:10">
      <c r="A18" s="112"/>
      <c r="B18" s="120" t="s">
        <v>39</v>
      </c>
      <c r="C18" s="1036" t="s">
        <v>407</v>
      </c>
      <c r="D18" s="1037"/>
      <c r="E18" s="1037"/>
      <c r="F18" s="1037"/>
      <c r="G18" s="1037"/>
      <c r="H18" s="1037"/>
      <c r="I18" s="200"/>
      <c r="J18" s="112"/>
    </row>
    <row r="19" spans="1:10" s="158" customFormat="1">
      <c r="A19" s="113"/>
      <c r="B19" s="51" t="s">
        <v>126</v>
      </c>
      <c r="C19" s="1036" t="s">
        <v>444</v>
      </c>
      <c r="D19" s="1038"/>
      <c r="E19" s="1038"/>
      <c r="F19" s="1038"/>
      <c r="G19" s="1038"/>
      <c r="H19" s="1038"/>
      <c r="I19" s="201"/>
      <c r="J19" s="113"/>
    </row>
    <row r="20" spans="1:10">
      <c r="B20" s="120" t="s">
        <v>114</v>
      </c>
      <c r="C20" s="1016" t="s">
        <v>348</v>
      </c>
      <c r="D20" s="1039"/>
      <c r="E20" s="1039"/>
      <c r="F20" s="1039"/>
      <c r="G20" s="1039"/>
      <c r="H20" s="1039"/>
      <c r="I20" s="202"/>
    </row>
    <row r="21" spans="1:10">
      <c r="B21" s="120" t="s">
        <v>164</v>
      </c>
      <c r="C21" s="1040" t="s">
        <v>475</v>
      </c>
      <c r="D21" s="1038"/>
      <c r="E21" s="1038"/>
      <c r="F21" s="1038"/>
      <c r="G21" s="1038"/>
      <c r="H21" s="1038"/>
      <c r="I21" s="203"/>
    </row>
    <row r="22" spans="1:10">
      <c r="B22" s="120"/>
      <c r="C22" s="169"/>
      <c r="D22" s="174"/>
      <c r="E22" s="174"/>
      <c r="F22" s="174"/>
      <c r="G22" s="174"/>
      <c r="H22" s="174"/>
      <c r="I22" s="203"/>
    </row>
    <row r="23" spans="1:10">
      <c r="B23" s="120"/>
      <c r="C23" s="169"/>
      <c r="D23" s="174"/>
      <c r="E23" s="174"/>
      <c r="F23" s="174"/>
      <c r="G23" s="174"/>
      <c r="H23" s="174"/>
      <c r="I23" s="203"/>
    </row>
    <row r="24" spans="1:10">
      <c r="B24" s="121"/>
      <c r="C24" s="124"/>
      <c r="D24" s="124"/>
      <c r="E24" s="124"/>
      <c r="F24" s="1017" t="s">
        <v>63</v>
      </c>
      <c r="G24" s="1042"/>
      <c r="H24" s="1043"/>
      <c r="I24" s="204"/>
    </row>
    <row r="25" spans="1:10">
      <c r="F25" s="1044"/>
      <c r="G25" s="1045"/>
      <c r="H25" s="1046"/>
      <c r="I25" s="204"/>
    </row>
    <row r="26" spans="1:10">
      <c r="F26" s="1017" t="s">
        <v>151</v>
      </c>
      <c r="G26" s="1042"/>
      <c r="H26" s="1043"/>
    </row>
    <row r="27" spans="1:10">
      <c r="F27" s="1044"/>
      <c r="G27" s="1045"/>
      <c r="H27" s="1046"/>
    </row>
    <row r="28" spans="1:10">
      <c r="A28" s="159"/>
      <c r="B28" s="159"/>
      <c r="C28" s="159"/>
      <c r="D28" s="159"/>
      <c r="E28" s="159"/>
      <c r="F28" s="159"/>
      <c r="G28" s="159"/>
      <c r="H28" s="159"/>
      <c r="I28" s="159"/>
      <c r="J28" s="159"/>
    </row>
  </sheetData>
  <mergeCells count="14">
    <mergeCell ref="C21:H21"/>
    <mergeCell ref="B3:H4"/>
    <mergeCell ref="F24:H25"/>
    <mergeCell ref="F26:H27"/>
    <mergeCell ref="B15:F15"/>
    <mergeCell ref="C17:H17"/>
    <mergeCell ref="C18:H18"/>
    <mergeCell ref="C19:H19"/>
    <mergeCell ref="C20:H20"/>
    <mergeCell ref="B1:H1"/>
    <mergeCell ref="B7:G7"/>
    <mergeCell ref="D9:F9"/>
    <mergeCell ref="D11:F11"/>
    <mergeCell ref="D12:F12"/>
  </mergeCells>
  <phoneticPr fontId="35"/>
  <printOptions horizontalCentered="1"/>
  <pageMargins left="0.59055118110236227" right="0.59055118110236227" top="0.78740157480314965" bottom="0.78740157480314965"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view="pageBreakPreview" zoomScale="85" zoomScaleNormal="85" zoomScaleSheetLayoutView="85" workbookViewId="0">
      <selection activeCell="A9" sqref="A9"/>
    </sheetView>
  </sheetViews>
  <sheetFormatPr defaultColWidth="9" defaultRowHeight="13.5"/>
  <cols>
    <col min="1" max="2" width="2.625" style="208" customWidth="1"/>
    <col min="3" max="3" width="3.25" style="208" customWidth="1"/>
    <col min="4" max="7" width="13.125" style="208" customWidth="1"/>
    <col min="8" max="16" width="11.75" style="208" customWidth="1"/>
    <col min="17" max="17" width="1.625" style="208" customWidth="1"/>
  </cols>
  <sheetData>
    <row r="1" spans="1:17" ht="14.25">
      <c r="A1" s="36"/>
      <c r="B1" s="929" t="s">
        <v>361</v>
      </c>
      <c r="C1" s="1047"/>
      <c r="D1" s="1047"/>
      <c r="E1" s="1047"/>
      <c r="F1" s="1047"/>
      <c r="G1" s="1047"/>
      <c r="H1" s="1047"/>
      <c r="I1" s="1047"/>
      <c r="J1" s="1047"/>
      <c r="K1" s="1047"/>
      <c r="L1" s="1047"/>
      <c r="M1" s="1047"/>
      <c r="N1" s="1047"/>
      <c r="O1" s="1047"/>
      <c r="P1" s="1047"/>
      <c r="Q1" s="1047"/>
    </row>
    <row r="2" spans="1:17" ht="17.25">
      <c r="A2" s="209"/>
      <c r="B2" s="1048" t="s">
        <v>482</v>
      </c>
      <c r="C2" s="1048"/>
      <c r="D2" s="1048"/>
      <c r="E2" s="1048"/>
      <c r="F2" s="1048"/>
      <c r="G2" s="1048"/>
      <c r="H2" s="1048"/>
      <c r="I2" s="1048"/>
      <c r="J2" s="1048"/>
      <c r="K2" s="1048"/>
      <c r="L2" s="1048"/>
      <c r="M2" s="1048"/>
      <c r="N2" s="1048"/>
      <c r="O2" s="1048"/>
      <c r="P2" s="1048"/>
      <c r="Q2" s="285"/>
    </row>
    <row r="3" spans="1:17" ht="15" customHeight="1">
      <c r="A3" s="209"/>
      <c r="B3" s="213"/>
      <c r="C3" s="221"/>
      <c r="D3" s="221"/>
      <c r="E3" s="221"/>
      <c r="F3" s="221"/>
      <c r="G3" s="221"/>
      <c r="H3" s="221"/>
      <c r="I3" s="221"/>
      <c r="J3" s="221"/>
      <c r="K3" s="221"/>
      <c r="L3" s="221"/>
      <c r="M3" s="221"/>
      <c r="N3" s="221"/>
      <c r="O3" s="271" t="s">
        <v>61</v>
      </c>
      <c r="P3" s="142"/>
      <c r="Q3" s="221"/>
    </row>
    <row r="4" spans="1:17" ht="18" customHeight="1">
      <c r="A4" s="210"/>
      <c r="B4" s="1057" t="s">
        <v>103</v>
      </c>
      <c r="C4" s="1058"/>
      <c r="D4" s="1058"/>
      <c r="E4" s="1058"/>
      <c r="F4" s="1058"/>
      <c r="G4" s="1059"/>
      <c r="H4" s="1049" t="s">
        <v>527</v>
      </c>
      <c r="I4" s="1050"/>
      <c r="J4" s="1050"/>
      <c r="K4" s="1051"/>
      <c r="L4" s="1052" t="s">
        <v>175</v>
      </c>
      <c r="M4" s="1053"/>
      <c r="N4" s="1053"/>
      <c r="O4" s="1054"/>
      <c r="P4" s="278"/>
      <c r="Q4" s="158"/>
    </row>
    <row r="5" spans="1:17" ht="21" customHeight="1">
      <c r="A5" s="210"/>
      <c r="B5" s="1060"/>
      <c r="C5" s="1061"/>
      <c r="D5" s="1061"/>
      <c r="E5" s="1061"/>
      <c r="F5" s="1061"/>
      <c r="G5" s="1062"/>
      <c r="H5" s="233" t="s">
        <v>358</v>
      </c>
      <c r="I5" s="245" t="s">
        <v>529</v>
      </c>
      <c r="J5" s="245" t="s">
        <v>55</v>
      </c>
      <c r="K5" s="256" t="s">
        <v>530</v>
      </c>
      <c r="L5" s="262" t="s">
        <v>748</v>
      </c>
      <c r="M5" s="251" t="s">
        <v>5</v>
      </c>
      <c r="N5" s="251" t="s">
        <v>534</v>
      </c>
      <c r="O5" s="256" t="s">
        <v>535</v>
      </c>
      <c r="Q5" s="158"/>
    </row>
    <row r="6" spans="1:17" ht="21" customHeight="1">
      <c r="A6" s="211"/>
      <c r="B6" s="214" t="s">
        <v>7</v>
      </c>
      <c r="C6" s="1055" t="s">
        <v>467</v>
      </c>
      <c r="D6" s="1055"/>
      <c r="E6" s="1055"/>
      <c r="F6" s="1055"/>
      <c r="G6" s="229"/>
      <c r="H6" s="234"/>
      <c r="I6" s="246"/>
      <c r="J6" s="246"/>
      <c r="K6" s="257"/>
      <c r="L6" s="257"/>
      <c r="M6" s="252">
        <v>0</v>
      </c>
      <c r="N6" s="252">
        <v>0</v>
      </c>
      <c r="O6" s="272">
        <v>0</v>
      </c>
      <c r="Q6" s="158"/>
    </row>
    <row r="7" spans="1:17" ht="21" customHeight="1">
      <c r="A7" s="211"/>
      <c r="B7" s="215"/>
      <c r="C7" s="222" t="s">
        <v>483</v>
      </c>
      <c r="D7" s="227" t="s">
        <v>167</v>
      </c>
      <c r="E7" s="227"/>
      <c r="F7" s="227"/>
      <c r="G7" s="230"/>
      <c r="H7" s="235">
        <v>0</v>
      </c>
      <c r="I7" s="247">
        <v>0</v>
      </c>
      <c r="J7" s="247">
        <v>0</v>
      </c>
      <c r="K7" s="258">
        <v>0</v>
      </c>
      <c r="L7" s="242"/>
      <c r="M7" s="253"/>
      <c r="N7" s="264"/>
      <c r="O7" s="273"/>
      <c r="Q7" s="158"/>
    </row>
    <row r="8" spans="1:17" ht="21" customHeight="1">
      <c r="A8" s="211"/>
      <c r="B8" s="215"/>
      <c r="C8" s="223" t="s">
        <v>483</v>
      </c>
      <c r="D8" s="228" t="s">
        <v>545</v>
      </c>
      <c r="E8" s="228"/>
      <c r="F8" s="228"/>
      <c r="G8" s="231"/>
      <c r="H8" s="236">
        <v>0</v>
      </c>
      <c r="I8" s="248">
        <v>0</v>
      </c>
      <c r="J8" s="248">
        <v>0</v>
      </c>
      <c r="K8" s="259">
        <v>0</v>
      </c>
      <c r="L8" s="243"/>
      <c r="M8" s="254"/>
      <c r="N8" s="265"/>
      <c r="O8" s="274"/>
      <c r="Q8" s="158"/>
    </row>
    <row r="9" spans="1:17" ht="21" customHeight="1">
      <c r="A9" s="211"/>
      <c r="B9" s="216" t="s">
        <v>333</v>
      </c>
      <c r="C9" s="224" t="s">
        <v>658</v>
      </c>
      <c r="D9" s="224"/>
      <c r="E9" s="224"/>
      <c r="F9" s="224"/>
      <c r="G9" s="232"/>
      <c r="H9" s="237">
        <f t="shared" ref="H9:O9" si="0">SUM(H7+H8)</f>
        <v>0</v>
      </c>
      <c r="I9" s="249">
        <f t="shared" si="0"/>
        <v>0</v>
      </c>
      <c r="J9" s="249">
        <f t="shared" si="0"/>
        <v>0</v>
      </c>
      <c r="K9" s="260">
        <f t="shared" si="0"/>
        <v>0</v>
      </c>
      <c r="L9" s="237">
        <f t="shared" si="0"/>
        <v>0</v>
      </c>
      <c r="M9" s="249">
        <f t="shared" si="0"/>
        <v>0</v>
      </c>
      <c r="N9" s="249">
        <f t="shared" si="0"/>
        <v>0</v>
      </c>
      <c r="O9" s="260">
        <f t="shared" si="0"/>
        <v>0</v>
      </c>
      <c r="Q9" s="158"/>
    </row>
    <row r="10" spans="1:17" ht="21" customHeight="1">
      <c r="A10" s="211"/>
      <c r="B10" s="217" t="s">
        <v>340</v>
      </c>
      <c r="C10" s="1055" t="s">
        <v>325</v>
      </c>
      <c r="D10" s="1055"/>
      <c r="E10" s="1055"/>
      <c r="F10" s="1055"/>
      <c r="G10" s="1056"/>
      <c r="H10" s="238">
        <f t="shared" ref="H10:O10" si="1">SUM(H6,H9)</f>
        <v>0</v>
      </c>
      <c r="I10" s="250">
        <f t="shared" si="1"/>
        <v>0</v>
      </c>
      <c r="J10" s="250">
        <f t="shared" si="1"/>
        <v>0</v>
      </c>
      <c r="K10" s="261">
        <f t="shared" si="1"/>
        <v>0</v>
      </c>
      <c r="L10" s="244">
        <f t="shared" si="1"/>
        <v>0</v>
      </c>
      <c r="M10" s="255">
        <f t="shared" si="1"/>
        <v>0</v>
      </c>
      <c r="N10" s="255">
        <f t="shared" si="1"/>
        <v>0</v>
      </c>
      <c r="O10" s="275">
        <f t="shared" si="1"/>
        <v>0</v>
      </c>
      <c r="Q10" s="158"/>
    </row>
    <row r="11" spans="1:17" ht="21" customHeight="1">
      <c r="A11" s="211"/>
      <c r="B11" s="218"/>
      <c r="C11" s="218"/>
      <c r="D11" s="218"/>
      <c r="E11" s="218"/>
      <c r="F11" s="218"/>
      <c r="G11" s="218"/>
      <c r="H11" s="239"/>
      <c r="I11" s="239"/>
      <c r="J11" s="239"/>
      <c r="K11" s="239"/>
      <c r="L11" s="263" t="s">
        <v>96</v>
      </c>
      <c r="M11" s="239"/>
      <c r="N11" s="239"/>
      <c r="O11" s="239"/>
      <c r="Q11" s="158"/>
    </row>
    <row r="12" spans="1:17" ht="16.5" customHeight="1">
      <c r="A12" s="212"/>
      <c r="B12" s="219"/>
      <c r="C12" s="225"/>
      <c r="D12" s="225"/>
      <c r="E12" s="225"/>
      <c r="F12" s="225"/>
      <c r="G12" s="225"/>
      <c r="H12" s="240"/>
      <c r="I12" s="240"/>
      <c r="J12" s="240"/>
      <c r="K12" s="240"/>
      <c r="L12" s="240"/>
      <c r="M12" s="240"/>
      <c r="N12" s="240"/>
      <c r="O12" s="276" t="s">
        <v>61</v>
      </c>
    </row>
    <row r="13" spans="1:17" ht="21" customHeight="1">
      <c r="A13" s="212"/>
      <c r="B13" s="1057" t="s">
        <v>103</v>
      </c>
      <c r="C13" s="1058"/>
      <c r="D13" s="1058"/>
      <c r="E13" s="1058"/>
      <c r="F13" s="1058"/>
      <c r="G13" s="1059"/>
      <c r="H13" s="1049" t="s">
        <v>175</v>
      </c>
      <c r="I13" s="1050"/>
      <c r="J13" s="1050"/>
      <c r="K13" s="1050"/>
      <c r="L13" s="1050"/>
      <c r="M13" s="1050"/>
      <c r="N13" s="1050"/>
      <c r="O13" s="1051"/>
      <c r="Q13" s="158"/>
    </row>
    <row r="14" spans="1:17" ht="21" customHeight="1">
      <c r="A14" s="212"/>
      <c r="B14" s="1060"/>
      <c r="C14" s="1061"/>
      <c r="D14" s="1061"/>
      <c r="E14" s="1061"/>
      <c r="F14" s="1061"/>
      <c r="G14" s="1062"/>
      <c r="H14" s="233" t="s">
        <v>281</v>
      </c>
      <c r="I14" s="251" t="s">
        <v>536</v>
      </c>
      <c r="J14" s="251" t="s">
        <v>537</v>
      </c>
      <c r="K14" s="251" t="s">
        <v>362</v>
      </c>
      <c r="L14" s="251" t="s">
        <v>538</v>
      </c>
      <c r="M14" s="251" t="s">
        <v>328</v>
      </c>
      <c r="N14" s="251" t="s">
        <v>448</v>
      </c>
      <c r="O14" s="256" t="s">
        <v>539</v>
      </c>
      <c r="Q14" s="158"/>
    </row>
    <row r="15" spans="1:17" ht="21" customHeight="1">
      <c r="A15" s="212"/>
      <c r="B15" s="214" t="s">
        <v>7</v>
      </c>
      <c r="C15" s="1055" t="s">
        <v>467</v>
      </c>
      <c r="D15" s="1055"/>
      <c r="E15" s="1055"/>
      <c r="F15" s="1055"/>
      <c r="G15" s="229"/>
      <c r="H15" s="241">
        <v>0</v>
      </c>
      <c r="I15" s="252">
        <v>0</v>
      </c>
      <c r="J15" s="252">
        <v>0</v>
      </c>
      <c r="K15" s="252">
        <v>0</v>
      </c>
      <c r="L15" s="252">
        <v>0</v>
      </c>
      <c r="M15" s="252">
        <v>0</v>
      </c>
      <c r="N15" s="252">
        <v>0</v>
      </c>
      <c r="O15" s="272">
        <v>0</v>
      </c>
      <c r="Q15" s="158"/>
    </row>
    <row r="16" spans="1:17" ht="21" customHeight="1">
      <c r="A16" s="212"/>
      <c r="B16" s="215"/>
      <c r="C16" s="222" t="s">
        <v>483</v>
      </c>
      <c r="D16" s="227" t="s">
        <v>167</v>
      </c>
      <c r="E16" s="227"/>
      <c r="F16" s="227"/>
      <c r="G16" s="230"/>
      <c r="H16" s="242"/>
      <c r="I16" s="253"/>
      <c r="J16" s="253"/>
      <c r="K16" s="253"/>
      <c r="L16" s="253"/>
      <c r="M16" s="253"/>
      <c r="N16" s="253"/>
      <c r="O16" s="273"/>
      <c r="Q16" s="158"/>
    </row>
    <row r="17" spans="1:17" ht="21" customHeight="1">
      <c r="A17" s="212"/>
      <c r="B17" s="215"/>
      <c r="C17" s="223" t="s">
        <v>483</v>
      </c>
      <c r="D17" s="228" t="s">
        <v>545</v>
      </c>
      <c r="E17" s="228"/>
      <c r="F17" s="228"/>
      <c r="G17" s="231"/>
      <c r="H17" s="243"/>
      <c r="I17" s="254"/>
      <c r="J17" s="254"/>
      <c r="K17" s="254"/>
      <c r="L17" s="254"/>
      <c r="M17" s="254"/>
      <c r="N17" s="254"/>
      <c r="O17" s="274"/>
      <c r="Q17" s="158"/>
    </row>
    <row r="18" spans="1:17" ht="21" customHeight="1">
      <c r="A18" s="212"/>
      <c r="B18" s="216" t="s">
        <v>333</v>
      </c>
      <c r="C18" s="224" t="s">
        <v>658</v>
      </c>
      <c r="D18" s="224"/>
      <c r="E18" s="224"/>
      <c r="F18" s="224"/>
      <c r="G18" s="232"/>
      <c r="H18" s="237">
        <f t="shared" ref="H18:O18" si="2">SUM(H16+H17)</f>
        <v>0</v>
      </c>
      <c r="I18" s="249">
        <f t="shared" si="2"/>
        <v>0</v>
      </c>
      <c r="J18" s="249">
        <f t="shared" si="2"/>
        <v>0</v>
      </c>
      <c r="K18" s="249">
        <f t="shared" si="2"/>
        <v>0</v>
      </c>
      <c r="L18" s="249">
        <f t="shared" si="2"/>
        <v>0</v>
      </c>
      <c r="M18" s="249">
        <f t="shared" si="2"/>
        <v>0</v>
      </c>
      <c r="N18" s="249">
        <f t="shared" si="2"/>
        <v>0</v>
      </c>
      <c r="O18" s="260">
        <f t="shared" si="2"/>
        <v>0</v>
      </c>
      <c r="Q18" s="158"/>
    </row>
    <row r="19" spans="1:17" ht="21" customHeight="1">
      <c r="A19" s="212"/>
      <c r="B19" s="217" t="s">
        <v>340</v>
      </c>
      <c r="C19" s="1055" t="s">
        <v>325</v>
      </c>
      <c r="D19" s="1055"/>
      <c r="E19" s="1055"/>
      <c r="F19" s="1055"/>
      <c r="G19" s="1056"/>
      <c r="H19" s="244">
        <f t="shared" ref="H19:O19" si="3">SUM(H15,H18)</f>
        <v>0</v>
      </c>
      <c r="I19" s="255">
        <f t="shared" si="3"/>
        <v>0</v>
      </c>
      <c r="J19" s="255">
        <f t="shared" si="3"/>
        <v>0</v>
      </c>
      <c r="K19" s="255">
        <f t="shared" si="3"/>
        <v>0</v>
      </c>
      <c r="L19" s="255">
        <f t="shared" si="3"/>
        <v>0</v>
      </c>
      <c r="M19" s="255">
        <f t="shared" si="3"/>
        <v>0</v>
      </c>
      <c r="N19" s="255">
        <f t="shared" si="3"/>
        <v>0</v>
      </c>
      <c r="O19" s="275">
        <f t="shared" si="3"/>
        <v>0</v>
      </c>
      <c r="Q19" s="158"/>
    </row>
    <row r="20" spans="1:17" ht="16.5" customHeight="1">
      <c r="A20" s="212"/>
      <c r="B20" s="219"/>
      <c r="C20" s="225"/>
      <c r="D20" s="225"/>
      <c r="E20" s="225"/>
      <c r="F20" s="225"/>
      <c r="G20" s="225"/>
      <c r="H20" s="240"/>
      <c r="I20" s="240"/>
      <c r="J20" s="240"/>
      <c r="K20" s="240"/>
      <c r="L20" s="240"/>
      <c r="M20" s="240"/>
      <c r="N20" s="240"/>
      <c r="O20" s="240"/>
      <c r="P20" s="276" t="s">
        <v>61</v>
      </c>
      <c r="Q20" s="211"/>
    </row>
    <row r="21" spans="1:17" ht="21" customHeight="1">
      <c r="A21" s="212"/>
      <c r="B21" s="1057" t="s">
        <v>103</v>
      </c>
      <c r="C21" s="1058"/>
      <c r="D21" s="1058"/>
      <c r="E21" s="1058"/>
      <c r="F21" s="1058"/>
      <c r="G21" s="1059"/>
      <c r="H21" s="1049" t="s">
        <v>175</v>
      </c>
      <c r="I21" s="1050"/>
      <c r="J21" s="1050"/>
      <c r="K21" s="1050"/>
      <c r="L21" s="1050"/>
      <c r="M21" s="1050"/>
      <c r="N21" s="1050"/>
      <c r="O21" s="1050"/>
      <c r="P21" s="279" t="s">
        <v>325</v>
      </c>
      <c r="Q21" s="211"/>
    </row>
    <row r="22" spans="1:17" ht="21" customHeight="1">
      <c r="A22" s="212"/>
      <c r="B22" s="1060"/>
      <c r="C22" s="1061"/>
      <c r="D22" s="1061"/>
      <c r="E22" s="1061"/>
      <c r="F22" s="1061"/>
      <c r="G22" s="1062"/>
      <c r="H22" s="233" t="s">
        <v>300</v>
      </c>
      <c r="I22" s="251" t="s">
        <v>540</v>
      </c>
      <c r="J22" s="251" t="s">
        <v>279</v>
      </c>
      <c r="K22" s="251" t="s">
        <v>371</v>
      </c>
      <c r="L22" s="251" t="s">
        <v>542</v>
      </c>
      <c r="M22" s="251" t="s">
        <v>543</v>
      </c>
      <c r="N22" s="251" t="s">
        <v>182</v>
      </c>
      <c r="O22" s="251" t="s">
        <v>710</v>
      </c>
      <c r="P22" s="280"/>
      <c r="Q22" s="211"/>
    </row>
    <row r="23" spans="1:17" ht="21" customHeight="1">
      <c r="A23" s="212"/>
      <c r="B23" s="214" t="s">
        <v>7</v>
      </c>
      <c r="C23" s="1055" t="s">
        <v>467</v>
      </c>
      <c r="D23" s="1055"/>
      <c r="E23" s="1055"/>
      <c r="F23" s="1055"/>
      <c r="G23" s="229"/>
      <c r="H23" s="241">
        <v>0</v>
      </c>
      <c r="I23" s="252">
        <v>0</v>
      </c>
      <c r="J23" s="252">
        <v>0</v>
      </c>
      <c r="K23" s="252">
        <v>0</v>
      </c>
      <c r="L23" s="252">
        <v>0</v>
      </c>
      <c r="M23" s="252">
        <v>0</v>
      </c>
      <c r="N23" s="266">
        <v>0</v>
      </c>
      <c r="O23" s="266">
        <v>0</v>
      </c>
      <c r="P23" s="281">
        <f>SUM(H6:L6)</f>
        <v>0</v>
      </c>
      <c r="Q23" s="211"/>
    </row>
    <row r="24" spans="1:17" ht="21" customHeight="1">
      <c r="A24" s="212"/>
      <c r="B24" s="215"/>
      <c r="C24" s="222" t="s">
        <v>483</v>
      </c>
      <c r="D24" s="227" t="s">
        <v>167</v>
      </c>
      <c r="E24" s="227"/>
      <c r="F24" s="227"/>
      <c r="G24" s="230"/>
      <c r="H24" s="242"/>
      <c r="I24" s="253"/>
      <c r="J24" s="253"/>
      <c r="K24" s="253"/>
      <c r="L24" s="253"/>
      <c r="M24" s="253"/>
      <c r="N24" s="267"/>
      <c r="O24" s="267"/>
      <c r="P24" s="282">
        <f>SUM(L7:O7,H16:O16,H24:O24)</f>
        <v>0</v>
      </c>
      <c r="Q24" s="211"/>
    </row>
    <row r="25" spans="1:17" ht="21" customHeight="1">
      <c r="A25" s="212"/>
      <c r="B25" s="215"/>
      <c r="C25" s="223" t="s">
        <v>483</v>
      </c>
      <c r="D25" s="228" t="s">
        <v>545</v>
      </c>
      <c r="E25" s="228"/>
      <c r="F25" s="228"/>
      <c r="G25" s="231"/>
      <c r="H25" s="243"/>
      <c r="I25" s="254"/>
      <c r="J25" s="254"/>
      <c r="K25" s="254"/>
      <c r="L25" s="254"/>
      <c r="M25" s="254"/>
      <c r="N25" s="268"/>
      <c r="O25" s="268"/>
      <c r="P25" s="283">
        <f>SUM(L8:O8,H17:O17,H25:O25)</f>
        <v>0</v>
      </c>
      <c r="Q25" s="211"/>
    </row>
    <row r="26" spans="1:17" ht="21" customHeight="1">
      <c r="A26" s="212"/>
      <c r="B26" s="216" t="s">
        <v>333</v>
      </c>
      <c r="C26" s="224" t="s">
        <v>658</v>
      </c>
      <c r="D26" s="224"/>
      <c r="E26" s="224"/>
      <c r="F26" s="224"/>
      <c r="G26" s="232"/>
      <c r="H26" s="237">
        <f t="shared" ref="H26:P26" si="4">SUM(H24+H25)</f>
        <v>0</v>
      </c>
      <c r="I26" s="249">
        <f t="shared" si="4"/>
        <v>0</v>
      </c>
      <c r="J26" s="249">
        <f t="shared" si="4"/>
        <v>0</v>
      </c>
      <c r="K26" s="249">
        <f t="shared" si="4"/>
        <v>0</v>
      </c>
      <c r="L26" s="249">
        <f t="shared" si="4"/>
        <v>0</v>
      </c>
      <c r="M26" s="249">
        <f t="shared" si="4"/>
        <v>0</v>
      </c>
      <c r="N26" s="269">
        <f t="shared" si="4"/>
        <v>0</v>
      </c>
      <c r="O26" s="269">
        <f t="shared" si="4"/>
        <v>0</v>
      </c>
      <c r="P26" s="284">
        <f t="shared" si="4"/>
        <v>0</v>
      </c>
      <c r="Q26" s="211"/>
    </row>
    <row r="27" spans="1:17" ht="21" customHeight="1">
      <c r="A27" s="212"/>
      <c r="B27" s="217" t="s">
        <v>340</v>
      </c>
      <c r="C27" s="1055" t="s">
        <v>325</v>
      </c>
      <c r="D27" s="1055"/>
      <c r="E27" s="1055"/>
      <c r="F27" s="1055"/>
      <c r="G27" s="1056"/>
      <c r="H27" s="244">
        <f t="shared" ref="H27:P27" si="5">SUM(H23,H26)</f>
        <v>0</v>
      </c>
      <c r="I27" s="255">
        <f t="shared" si="5"/>
        <v>0</v>
      </c>
      <c r="J27" s="255">
        <f t="shared" si="5"/>
        <v>0</v>
      </c>
      <c r="K27" s="255">
        <f t="shared" si="5"/>
        <v>0</v>
      </c>
      <c r="L27" s="255">
        <f t="shared" si="5"/>
        <v>0</v>
      </c>
      <c r="M27" s="255">
        <f t="shared" si="5"/>
        <v>0</v>
      </c>
      <c r="N27" s="270">
        <f t="shared" si="5"/>
        <v>0</v>
      </c>
      <c r="O27" s="277">
        <f t="shared" si="5"/>
        <v>0</v>
      </c>
      <c r="P27" s="197">
        <f t="shared" si="5"/>
        <v>0</v>
      </c>
      <c r="Q27" s="211"/>
    </row>
    <row r="28" spans="1:17">
      <c r="A28" s="112"/>
      <c r="B28" s="120" t="s">
        <v>25</v>
      </c>
      <c r="C28" s="226" t="s">
        <v>405</v>
      </c>
      <c r="D28" s="173"/>
      <c r="E28" s="173"/>
      <c r="F28" s="173"/>
      <c r="G28" s="173"/>
      <c r="H28" s="173"/>
      <c r="I28" s="173"/>
      <c r="J28" s="173"/>
      <c r="K28" s="173"/>
      <c r="L28" s="173"/>
      <c r="M28" s="173"/>
      <c r="N28" s="173"/>
      <c r="O28" s="173"/>
      <c r="P28" s="173"/>
      <c r="Q28" s="173"/>
    </row>
    <row r="29" spans="1:17" s="158" customFormat="1">
      <c r="A29" s="112"/>
      <c r="B29" s="120" t="s">
        <v>39</v>
      </c>
      <c r="C29" s="168" t="s">
        <v>731</v>
      </c>
      <c r="D29" s="173"/>
      <c r="E29" s="173"/>
      <c r="F29" s="173"/>
      <c r="G29" s="173"/>
      <c r="H29" s="173"/>
      <c r="I29" s="173"/>
      <c r="J29" s="173"/>
      <c r="K29" s="173"/>
      <c r="L29" s="1063" t="s">
        <v>63</v>
      </c>
      <c r="M29" s="1064"/>
      <c r="N29" s="1064"/>
      <c r="O29" s="1064"/>
      <c r="P29" s="1065"/>
      <c r="Q29" s="173"/>
    </row>
    <row r="30" spans="1:17" s="158" customFormat="1">
      <c r="A30" s="112"/>
      <c r="B30" s="51" t="s">
        <v>126</v>
      </c>
      <c r="C30" s="168" t="s">
        <v>444</v>
      </c>
      <c r="D30" s="173"/>
      <c r="E30" s="173"/>
      <c r="F30" s="173"/>
      <c r="G30" s="173"/>
      <c r="H30" s="173"/>
      <c r="I30" s="173"/>
      <c r="J30" s="173"/>
      <c r="K30" s="173"/>
      <c r="L30" s="1066"/>
      <c r="M30" s="1067"/>
      <c r="N30" s="1067"/>
      <c r="O30" s="1067"/>
      <c r="P30" s="1068"/>
      <c r="Q30" s="173"/>
    </row>
    <row r="31" spans="1:17">
      <c r="B31" s="51" t="s">
        <v>114</v>
      </c>
      <c r="C31" s="168" t="s">
        <v>732</v>
      </c>
      <c r="D31" s="173"/>
      <c r="E31" s="173"/>
      <c r="F31" s="173"/>
      <c r="G31" s="173"/>
      <c r="H31" s="173"/>
      <c r="I31" s="173"/>
      <c r="J31" s="173"/>
      <c r="K31" s="173"/>
      <c r="L31" s="1069" t="s">
        <v>151</v>
      </c>
      <c r="M31" s="1070"/>
      <c r="N31" s="1070"/>
      <c r="O31" s="1070"/>
      <c r="P31" s="1071"/>
      <c r="Q31" s="173"/>
    </row>
    <row r="32" spans="1:17">
      <c r="B32" s="51" t="s">
        <v>164</v>
      </c>
      <c r="C32" s="169" t="s">
        <v>475</v>
      </c>
      <c r="D32" s="173"/>
      <c r="E32" s="173"/>
      <c r="F32" s="173"/>
      <c r="G32" s="173"/>
      <c r="H32" s="173"/>
      <c r="I32" s="173"/>
      <c r="J32" s="173"/>
      <c r="K32" s="173"/>
      <c r="L32" s="1066"/>
      <c r="M32" s="1067"/>
      <c r="N32" s="1067"/>
      <c r="O32" s="1067"/>
      <c r="P32" s="1068"/>
      <c r="Q32" s="173"/>
    </row>
  </sheetData>
  <mergeCells count="17">
    <mergeCell ref="L29:P30"/>
    <mergeCell ref="L31:P32"/>
    <mergeCell ref="C23:F23"/>
    <mergeCell ref="C27:G27"/>
    <mergeCell ref="B4:G5"/>
    <mergeCell ref="B13:G14"/>
    <mergeCell ref="B21:G22"/>
    <mergeCell ref="C10:G10"/>
    <mergeCell ref="H13:O13"/>
    <mergeCell ref="C15:F15"/>
    <mergeCell ref="C19:G19"/>
    <mergeCell ref="H21:O21"/>
    <mergeCell ref="B1:Q1"/>
    <mergeCell ref="B2:P2"/>
    <mergeCell ref="H4:K4"/>
    <mergeCell ref="L4:O4"/>
    <mergeCell ref="C6:F6"/>
  </mergeCells>
  <phoneticPr fontId="35"/>
  <pageMargins left="0.70866141732283472" right="0.59055118110236227" top="0.98425196850393704" bottom="0.98425196850393704" header="0.51181102362204722" footer="0.51181102362204722"/>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5"/>
  <sheetViews>
    <sheetView view="pageBreakPreview" zoomScaleNormal="70" zoomScaleSheetLayoutView="100" workbookViewId="0">
      <selection activeCell="A9" sqref="A7:A10"/>
    </sheetView>
  </sheetViews>
  <sheetFormatPr defaultColWidth="9" defaultRowHeight="15" customHeight="1"/>
  <cols>
    <col min="1" max="1" width="13.625" style="286" customWidth="1"/>
    <col min="2" max="2" width="6.25" style="286" customWidth="1"/>
    <col min="3" max="3" width="18.75" style="286" customWidth="1"/>
    <col min="4" max="4" width="12.5" style="286" customWidth="1"/>
    <col min="5" max="6" width="7" style="286" customWidth="1"/>
    <col min="7" max="9" width="4.125" style="286" customWidth="1"/>
    <col min="10" max="13" width="12.5" style="286" customWidth="1"/>
    <col min="14" max="14" width="7.625" style="286" customWidth="1"/>
    <col min="15" max="34" width="9" style="286"/>
    <col min="35" max="35" width="10" style="286" customWidth="1"/>
    <col min="36" max="36" width="1.5" style="286" customWidth="1"/>
    <col min="37" max="37" width="25.625" style="286" customWidth="1"/>
    <col min="38" max="38" width="13.875" style="286" customWidth="1"/>
    <col min="39" max="39" width="8.75" style="286" customWidth="1"/>
    <col min="40" max="40" width="9" style="286"/>
    <col min="41" max="41" width="23.625" style="286" customWidth="1"/>
    <col min="42" max="16384" width="9" style="286"/>
  </cols>
  <sheetData>
    <row r="1" spans="1:41" ht="18.75" customHeight="1">
      <c r="A1" s="289" t="s">
        <v>80</v>
      </c>
    </row>
    <row r="2" spans="1:41" s="287" customFormat="1" ht="21.75" customHeight="1">
      <c r="A2" s="919" t="s">
        <v>659</v>
      </c>
      <c r="B2" s="919"/>
      <c r="C2" s="919"/>
      <c r="D2" s="919"/>
      <c r="E2" s="919"/>
      <c r="F2" s="919"/>
      <c r="G2" s="919"/>
      <c r="H2" s="919"/>
      <c r="I2" s="919"/>
      <c r="J2" s="919"/>
      <c r="K2" s="919"/>
      <c r="L2" s="919"/>
      <c r="M2" s="919"/>
      <c r="N2" s="919"/>
      <c r="O2" s="919"/>
      <c r="P2" s="919"/>
      <c r="Q2" s="919"/>
      <c r="R2" s="919"/>
      <c r="S2" s="919"/>
      <c r="T2" s="919"/>
      <c r="U2" s="919"/>
      <c r="V2" s="919"/>
      <c r="W2" s="919"/>
      <c r="X2" s="919"/>
      <c r="Y2" s="919"/>
      <c r="Z2" s="919"/>
      <c r="AA2" s="919"/>
      <c r="AB2" s="919"/>
      <c r="AC2" s="919"/>
      <c r="AD2" s="919"/>
      <c r="AE2" s="919"/>
      <c r="AF2" s="919"/>
      <c r="AG2" s="919"/>
      <c r="AH2" s="919"/>
      <c r="AI2" s="919"/>
      <c r="AJ2" s="349"/>
      <c r="AK2" s="349"/>
      <c r="AL2" s="349"/>
      <c r="AM2" s="349"/>
      <c r="AN2" s="349"/>
      <c r="AO2" s="349"/>
    </row>
    <row r="3" spans="1:41" ht="15" customHeight="1">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341" t="s">
        <v>226</v>
      </c>
      <c r="AI3" s="288"/>
    </row>
    <row r="4" spans="1:41" s="288" customFormat="1" ht="18.75" customHeight="1">
      <c r="A4" s="1077" t="s">
        <v>548</v>
      </c>
      <c r="B4" s="1080" t="s">
        <v>228</v>
      </c>
      <c r="C4" s="1083" t="s">
        <v>485</v>
      </c>
      <c r="D4" s="1086" t="s">
        <v>474</v>
      </c>
      <c r="E4" s="1086" t="s">
        <v>230</v>
      </c>
      <c r="F4" s="1086" t="s">
        <v>231</v>
      </c>
      <c r="G4" s="1072" t="s">
        <v>234</v>
      </c>
      <c r="H4" s="1073"/>
      <c r="I4" s="1074"/>
      <c r="J4" s="1072" t="s">
        <v>235</v>
      </c>
      <c r="K4" s="1073"/>
      <c r="L4" s="1073"/>
      <c r="M4" s="1073"/>
      <c r="N4" s="1091" t="s">
        <v>236</v>
      </c>
      <c r="O4" s="1073" t="s">
        <v>237</v>
      </c>
      <c r="P4" s="1073"/>
      <c r="Q4" s="1073"/>
      <c r="R4" s="1073"/>
      <c r="S4" s="1073"/>
      <c r="T4" s="1073"/>
      <c r="U4" s="1073"/>
      <c r="V4" s="1073"/>
      <c r="W4" s="1073"/>
      <c r="X4" s="1073"/>
      <c r="Y4" s="1073"/>
      <c r="Z4" s="1073"/>
      <c r="AA4" s="1073"/>
      <c r="AB4" s="1073"/>
      <c r="AC4" s="1073"/>
      <c r="AD4" s="1073"/>
      <c r="AE4" s="1073"/>
      <c r="AF4" s="1073"/>
      <c r="AG4" s="1073"/>
      <c r="AH4" s="1073"/>
      <c r="AI4" s="1094" t="s">
        <v>549</v>
      </c>
      <c r="AM4" s="350"/>
      <c r="AN4" s="350"/>
    </row>
    <row r="5" spans="1:41" s="288" customFormat="1" ht="18.75" customHeight="1">
      <c r="A5" s="1078"/>
      <c r="B5" s="1081"/>
      <c r="C5" s="1084"/>
      <c r="D5" s="1087"/>
      <c r="E5" s="1089"/>
      <c r="F5" s="1089"/>
      <c r="G5" s="1097" t="s">
        <v>551</v>
      </c>
      <c r="H5" s="1097" t="s">
        <v>277</v>
      </c>
      <c r="I5" s="1097" t="s">
        <v>353</v>
      </c>
      <c r="J5" s="1097" t="s">
        <v>239</v>
      </c>
      <c r="K5" s="1097" t="s">
        <v>240</v>
      </c>
      <c r="L5" s="1097" t="s">
        <v>241</v>
      </c>
      <c r="M5" s="1097" t="s">
        <v>245</v>
      </c>
      <c r="N5" s="1092"/>
      <c r="O5" s="318" t="s">
        <v>324</v>
      </c>
      <c r="P5" s="318" t="s">
        <v>345</v>
      </c>
      <c r="Q5" s="318" t="s">
        <v>561</v>
      </c>
      <c r="R5" s="318" t="s">
        <v>563</v>
      </c>
      <c r="S5" s="318" t="s">
        <v>331</v>
      </c>
      <c r="T5" s="318" t="s">
        <v>425</v>
      </c>
      <c r="U5" s="318" t="s">
        <v>122</v>
      </c>
      <c r="V5" s="318" t="s">
        <v>41</v>
      </c>
      <c r="W5" s="318" t="s">
        <v>48</v>
      </c>
      <c r="X5" s="318" t="s">
        <v>381</v>
      </c>
      <c r="Y5" s="318" t="s">
        <v>564</v>
      </c>
      <c r="Z5" s="318" t="s">
        <v>565</v>
      </c>
      <c r="AA5" s="318" t="s">
        <v>566</v>
      </c>
      <c r="AB5" s="318" t="s">
        <v>335</v>
      </c>
      <c r="AC5" s="318" t="s">
        <v>219</v>
      </c>
      <c r="AD5" s="318" t="s">
        <v>568</v>
      </c>
      <c r="AE5" s="318" t="s">
        <v>424</v>
      </c>
      <c r="AF5" s="318" t="s">
        <v>528</v>
      </c>
      <c r="AG5" s="318" t="s">
        <v>213</v>
      </c>
      <c r="AH5" s="318" t="s">
        <v>675</v>
      </c>
      <c r="AI5" s="1095"/>
      <c r="AM5" s="350"/>
      <c r="AN5" s="350"/>
    </row>
    <row r="6" spans="1:41" s="288" customFormat="1" ht="18.75" customHeight="1">
      <c r="A6" s="1079"/>
      <c r="B6" s="1082"/>
      <c r="C6" s="1085"/>
      <c r="D6" s="1088"/>
      <c r="E6" s="1090"/>
      <c r="F6" s="1090"/>
      <c r="G6" s="1090"/>
      <c r="H6" s="1090"/>
      <c r="I6" s="1090"/>
      <c r="J6" s="1090"/>
      <c r="K6" s="1090"/>
      <c r="L6" s="1090"/>
      <c r="M6" s="1090"/>
      <c r="N6" s="1093"/>
      <c r="O6" s="319" t="s">
        <v>248</v>
      </c>
      <c r="P6" s="319" t="s">
        <v>250</v>
      </c>
      <c r="Q6" s="319" t="s">
        <v>252</v>
      </c>
      <c r="R6" s="319" t="s">
        <v>255</v>
      </c>
      <c r="S6" s="319" t="s">
        <v>170</v>
      </c>
      <c r="T6" s="319" t="s">
        <v>258</v>
      </c>
      <c r="U6" s="319" t="s">
        <v>262</v>
      </c>
      <c r="V6" s="319" t="s">
        <v>265</v>
      </c>
      <c r="W6" s="319" t="s">
        <v>223</v>
      </c>
      <c r="X6" s="319" t="s">
        <v>266</v>
      </c>
      <c r="Y6" s="319" t="s">
        <v>268</v>
      </c>
      <c r="Z6" s="319" t="s">
        <v>99</v>
      </c>
      <c r="AA6" s="319" t="s">
        <v>270</v>
      </c>
      <c r="AB6" s="319" t="s">
        <v>154</v>
      </c>
      <c r="AC6" s="319" t="s">
        <v>271</v>
      </c>
      <c r="AD6" s="319" t="s">
        <v>273</v>
      </c>
      <c r="AE6" s="319" t="s">
        <v>274</v>
      </c>
      <c r="AF6" s="319" t="s">
        <v>74</v>
      </c>
      <c r="AG6" s="319" t="s">
        <v>275</v>
      </c>
      <c r="AH6" s="319" t="s">
        <v>280</v>
      </c>
      <c r="AI6" s="1096"/>
      <c r="AM6" s="350"/>
      <c r="AN6" s="350"/>
    </row>
    <row r="7" spans="1:41" ht="15" customHeight="1">
      <c r="A7" s="1078" t="s">
        <v>283</v>
      </c>
      <c r="B7" s="292"/>
      <c r="C7" s="298"/>
      <c r="D7" s="304"/>
      <c r="E7" s="304"/>
      <c r="F7" s="304"/>
      <c r="G7" s="304"/>
      <c r="H7" s="304"/>
      <c r="I7" s="304"/>
      <c r="J7" s="304"/>
      <c r="K7" s="304"/>
      <c r="L7" s="304"/>
      <c r="M7" s="304"/>
      <c r="N7" s="311"/>
      <c r="O7" s="320"/>
      <c r="P7" s="327"/>
      <c r="Q7" s="327"/>
      <c r="R7" s="327"/>
      <c r="S7" s="327"/>
      <c r="T7" s="327"/>
      <c r="U7" s="327"/>
      <c r="V7" s="327"/>
      <c r="W7" s="327"/>
      <c r="X7" s="327"/>
      <c r="Y7" s="327"/>
      <c r="Z7" s="327"/>
      <c r="AA7" s="327"/>
      <c r="AB7" s="334"/>
      <c r="AC7" s="334"/>
      <c r="AD7" s="334"/>
      <c r="AE7" s="334"/>
      <c r="AF7" s="334"/>
      <c r="AG7" s="334"/>
      <c r="AH7" s="334"/>
      <c r="AI7" s="342"/>
      <c r="AN7" s="288"/>
    </row>
    <row r="8" spans="1:41" ht="15" customHeight="1">
      <c r="A8" s="1078"/>
      <c r="B8" s="293"/>
      <c r="C8" s="299"/>
      <c r="D8" s="305"/>
      <c r="E8" s="305"/>
      <c r="F8" s="305"/>
      <c r="G8" s="305"/>
      <c r="H8" s="305"/>
      <c r="I8" s="305"/>
      <c r="J8" s="305"/>
      <c r="K8" s="305"/>
      <c r="L8" s="305"/>
      <c r="M8" s="305"/>
      <c r="N8" s="312"/>
      <c r="O8" s="321"/>
      <c r="P8" s="328"/>
      <c r="Q8" s="328"/>
      <c r="R8" s="328"/>
      <c r="S8" s="328"/>
      <c r="T8" s="328"/>
      <c r="U8" s="328"/>
      <c r="V8" s="328"/>
      <c r="W8" s="328"/>
      <c r="X8" s="328"/>
      <c r="Y8" s="328"/>
      <c r="Z8" s="328"/>
      <c r="AA8" s="328"/>
      <c r="AB8" s="335"/>
      <c r="AC8" s="335"/>
      <c r="AD8" s="335"/>
      <c r="AE8" s="335"/>
      <c r="AF8" s="335"/>
      <c r="AG8" s="335"/>
      <c r="AH8" s="335"/>
      <c r="AI8" s="343"/>
      <c r="AN8" s="288"/>
    </row>
    <row r="9" spans="1:41" ht="15" customHeight="1">
      <c r="A9" s="1078"/>
      <c r="B9" s="293"/>
      <c r="C9" s="299"/>
      <c r="D9" s="305"/>
      <c r="E9" s="305"/>
      <c r="F9" s="305"/>
      <c r="G9" s="305"/>
      <c r="H9" s="305"/>
      <c r="I9" s="305"/>
      <c r="J9" s="305"/>
      <c r="K9" s="305"/>
      <c r="L9" s="305"/>
      <c r="M9" s="305"/>
      <c r="N9" s="312"/>
      <c r="O9" s="321"/>
      <c r="P9" s="328"/>
      <c r="Q9" s="328"/>
      <c r="R9" s="328"/>
      <c r="S9" s="328"/>
      <c r="T9" s="328"/>
      <c r="U9" s="328"/>
      <c r="V9" s="328"/>
      <c r="W9" s="328"/>
      <c r="X9" s="328"/>
      <c r="Y9" s="328"/>
      <c r="Z9" s="328"/>
      <c r="AA9" s="328"/>
      <c r="AB9" s="335"/>
      <c r="AC9" s="335"/>
      <c r="AD9" s="335"/>
      <c r="AE9" s="335"/>
      <c r="AF9" s="335"/>
      <c r="AG9" s="335"/>
      <c r="AH9" s="335"/>
      <c r="AI9" s="343"/>
      <c r="AN9" s="288"/>
    </row>
    <row r="10" spans="1:41" ht="15" customHeight="1">
      <c r="A10" s="1098"/>
      <c r="B10" s="294"/>
      <c r="C10" s="300"/>
      <c r="D10" s="306"/>
      <c r="E10" s="306"/>
      <c r="F10" s="306"/>
      <c r="G10" s="306"/>
      <c r="H10" s="306"/>
      <c r="I10" s="306"/>
      <c r="J10" s="306"/>
      <c r="K10" s="306"/>
      <c r="L10" s="306"/>
      <c r="M10" s="306"/>
      <c r="N10" s="313"/>
      <c r="O10" s="322"/>
      <c r="P10" s="329"/>
      <c r="Q10" s="329"/>
      <c r="R10" s="329"/>
      <c r="S10" s="329"/>
      <c r="T10" s="329"/>
      <c r="U10" s="329"/>
      <c r="V10" s="329"/>
      <c r="W10" s="329"/>
      <c r="X10" s="329"/>
      <c r="Y10" s="329"/>
      <c r="Z10" s="329"/>
      <c r="AA10" s="329"/>
      <c r="AB10" s="336"/>
      <c r="AC10" s="336"/>
      <c r="AD10" s="336"/>
      <c r="AE10" s="336"/>
      <c r="AF10" s="336"/>
      <c r="AG10" s="336"/>
      <c r="AH10" s="336"/>
      <c r="AI10" s="344"/>
      <c r="AN10" s="288"/>
    </row>
    <row r="11" spans="1:41" ht="15" customHeight="1">
      <c r="A11" s="1099" t="s">
        <v>346</v>
      </c>
      <c r="B11" s="295"/>
      <c r="C11" s="301"/>
      <c r="D11" s="307"/>
      <c r="E11" s="307"/>
      <c r="F11" s="307"/>
      <c r="G11" s="307"/>
      <c r="H11" s="307"/>
      <c r="I11" s="307"/>
      <c r="J11" s="307"/>
      <c r="K11" s="307"/>
      <c r="L11" s="307"/>
      <c r="M11" s="307"/>
      <c r="N11" s="314"/>
      <c r="O11" s="323"/>
      <c r="P11" s="330"/>
      <c r="Q11" s="330"/>
      <c r="R11" s="330"/>
      <c r="S11" s="330"/>
      <c r="T11" s="330"/>
      <c r="U11" s="330"/>
      <c r="V11" s="330"/>
      <c r="W11" s="330"/>
      <c r="X11" s="330"/>
      <c r="Y11" s="330"/>
      <c r="Z11" s="330"/>
      <c r="AA11" s="330"/>
      <c r="AB11" s="337"/>
      <c r="AC11" s="337"/>
      <c r="AD11" s="337"/>
      <c r="AE11" s="337"/>
      <c r="AF11" s="337"/>
      <c r="AG11" s="337"/>
      <c r="AH11" s="337"/>
      <c r="AI11" s="345"/>
      <c r="AN11" s="288"/>
    </row>
    <row r="12" spans="1:41" ht="15" customHeight="1">
      <c r="A12" s="1100"/>
      <c r="B12" s="293"/>
      <c r="C12" s="299"/>
      <c r="D12" s="305"/>
      <c r="E12" s="305"/>
      <c r="F12" s="305"/>
      <c r="G12" s="305"/>
      <c r="H12" s="305"/>
      <c r="I12" s="305"/>
      <c r="J12" s="305"/>
      <c r="K12" s="305"/>
      <c r="L12" s="305"/>
      <c r="M12" s="305"/>
      <c r="N12" s="312"/>
      <c r="O12" s="321"/>
      <c r="P12" s="328"/>
      <c r="Q12" s="328"/>
      <c r="R12" s="328"/>
      <c r="S12" s="328"/>
      <c r="T12" s="328"/>
      <c r="U12" s="328"/>
      <c r="V12" s="328"/>
      <c r="W12" s="328"/>
      <c r="X12" s="328"/>
      <c r="Y12" s="328"/>
      <c r="Z12" s="328"/>
      <c r="AA12" s="328"/>
      <c r="AB12" s="335"/>
      <c r="AC12" s="335"/>
      <c r="AD12" s="335"/>
      <c r="AE12" s="335"/>
      <c r="AF12" s="335"/>
      <c r="AG12" s="335"/>
      <c r="AH12" s="335"/>
      <c r="AI12" s="343"/>
      <c r="AN12" s="288"/>
    </row>
    <row r="13" spans="1:41" ht="15" customHeight="1">
      <c r="A13" s="1100"/>
      <c r="B13" s="293"/>
      <c r="C13" s="299"/>
      <c r="D13" s="305"/>
      <c r="E13" s="305"/>
      <c r="F13" s="305"/>
      <c r="G13" s="305"/>
      <c r="H13" s="305"/>
      <c r="I13" s="305"/>
      <c r="J13" s="305"/>
      <c r="K13" s="305"/>
      <c r="L13" s="305"/>
      <c r="M13" s="305"/>
      <c r="N13" s="312"/>
      <c r="O13" s="321"/>
      <c r="P13" s="328"/>
      <c r="Q13" s="328"/>
      <c r="R13" s="328"/>
      <c r="S13" s="328"/>
      <c r="T13" s="328"/>
      <c r="U13" s="328"/>
      <c r="V13" s="328"/>
      <c r="W13" s="328"/>
      <c r="X13" s="328"/>
      <c r="Y13" s="328"/>
      <c r="Z13" s="328"/>
      <c r="AA13" s="328"/>
      <c r="AB13" s="335"/>
      <c r="AC13" s="335"/>
      <c r="AD13" s="335"/>
      <c r="AE13" s="335"/>
      <c r="AF13" s="335"/>
      <c r="AG13" s="335"/>
      <c r="AH13" s="335"/>
      <c r="AI13" s="343"/>
      <c r="AN13" s="288"/>
    </row>
    <row r="14" spans="1:41" ht="15" customHeight="1">
      <c r="A14" s="1101"/>
      <c r="B14" s="296"/>
      <c r="C14" s="302"/>
      <c r="D14" s="308"/>
      <c r="E14" s="308"/>
      <c r="F14" s="308"/>
      <c r="G14" s="308"/>
      <c r="H14" s="308"/>
      <c r="I14" s="308"/>
      <c r="J14" s="308"/>
      <c r="K14" s="308"/>
      <c r="L14" s="308"/>
      <c r="M14" s="308"/>
      <c r="N14" s="315"/>
      <c r="O14" s="324"/>
      <c r="P14" s="331"/>
      <c r="Q14" s="331"/>
      <c r="R14" s="331"/>
      <c r="S14" s="331"/>
      <c r="T14" s="331"/>
      <c r="U14" s="331"/>
      <c r="V14" s="331"/>
      <c r="W14" s="331"/>
      <c r="X14" s="331"/>
      <c r="Y14" s="331"/>
      <c r="Z14" s="331"/>
      <c r="AA14" s="331"/>
      <c r="AB14" s="338"/>
      <c r="AC14" s="338"/>
      <c r="AD14" s="338"/>
      <c r="AE14" s="338"/>
      <c r="AF14" s="338"/>
      <c r="AG14" s="338"/>
      <c r="AH14" s="338"/>
      <c r="AI14" s="346"/>
      <c r="AN14" s="288"/>
    </row>
    <row r="15" spans="1:41" ht="15" customHeight="1">
      <c r="A15" s="1099" t="s">
        <v>205</v>
      </c>
      <c r="B15" s="295"/>
      <c r="C15" s="301"/>
      <c r="D15" s="307"/>
      <c r="E15" s="307"/>
      <c r="F15" s="307"/>
      <c r="G15" s="307"/>
      <c r="H15" s="307"/>
      <c r="I15" s="307"/>
      <c r="J15" s="307"/>
      <c r="K15" s="307"/>
      <c r="L15" s="307"/>
      <c r="M15" s="307"/>
      <c r="N15" s="314"/>
      <c r="O15" s="323"/>
      <c r="P15" s="330"/>
      <c r="Q15" s="330"/>
      <c r="R15" s="330"/>
      <c r="S15" s="330"/>
      <c r="T15" s="330"/>
      <c r="U15" s="330"/>
      <c r="V15" s="330"/>
      <c r="W15" s="330"/>
      <c r="X15" s="330"/>
      <c r="Y15" s="330"/>
      <c r="Z15" s="330"/>
      <c r="AA15" s="330"/>
      <c r="AB15" s="337"/>
      <c r="AC15" s="337"/>
      <c r="AD15" s="337"/>
      <c r="AE15" s="337"/>
      <c r="AF15" s="337"/>
      <c r="AG15" s="337"/>
      <c r="AH15" s="337"/>
      <c r="AI15" s="345"/>
      <c r="AN15" s="288"/>
    </row>
    <row r="16" spans="1:41" ht="15" customHeight="1">
      <c r="A16" s="1100"/>
      <c r="B16" s="293"/>
      <c r="C16" s="299"/>
      <c r="D16" s="305"/>
      <c r="E16" s="305"/>
      <c r="F16" s="305"/>
      <c r="G16" s="305"/>
      <c r="H16" s="305"/>
      <c r="I16" s="305"/>
      <c r="J16" s="305"/>
      <c r="K16" s="305"/>
      <c r="L16" s="305"/>
      <c r="M16" s="305"/>
      <c r="N16" s="312"/>
      <c r="O16" s="321"/>
      <c r="P16" s="328"/>
      <c r="Q16" s="328"/>
      <c r="R16" s="328"/>
      <c r="S16" s="328"/>
      <c r="T16" s="328"/>
      <c r="U16" s="328"/>
      <c r="V16" s="328"/>
      <c r="W16" s="328"/>
      <c r="X16" s="328"/>
      <c r="Y16" s="328"/>
      <c r="Z16" s="328"/>
      <c r="AA16" s="328"/>
      <c r="AB16" s="335"/>
      <c r="AC16" s="335"/>
      <c r="AD16" s="335"/>
      <c r="AE16" s="335"/>
      <c r="AF16" s="335"/>
      <c r="AG16" s="335"/>
      <c r="AH16" s="335"/>
      <c r="AI16" s="343"/>
      <c r="AN16" s="288"/>
    </row>
    <row r="17" spans="1:40" ht="15" customHeight="1">
      <c r="A17" s="1100"/>
      <c r="B17" s="293"/>
      <c r="C17" s="299"/>
      <c r="D17" s="305"/>
      <c r="E17" s="305"/>
      <c r="F17" s="305"/>
      <c r="G17" s="305"/>
      <c r="H17" s="305"/>
      <c r="I17" s="305"/>
      <c r="J17" s="305"/>
      <c r="K17" s="305"/>
      <c r="L17" s="305"/>
      <c r="M17" s="305"/>
      <c r="N17" s="312"/>
      <c r="O17" s="321"/>
      <c r="P17" s="328"/>
      <c r="Q17" s="328"/>
      <c r="R17" s="328"/>
      <c r="S17" s="328"/>
      <c r="T17" s="328"/>
      <c r="U17" s="328"/>
      <c r="V17" s="328"/>
      <c r="W17" s="328"/>
      <c r="X17" s="328"/>
      <c r="Y17" s="328"/>
      <c r="Z17" s="328"/>
      <c r="AA17" s="328"/>
      <c r="AB17" s="335"/>
      <c r="AC17" s="335"/>
      <c r="AD17" s="335"/>
      <c r="AE17" s="335"/>
      <c r="AF17" s="335"/>
      <c r="AG17" s="335"/>
      <c r="AH17" s="335"/>
      <c r="AI17" s="343"/>
      <c r="AN17" s="288"/>
    </row>
    <row r="18" spans="1:40" ht="15" customHeight="1">
      <c r="A18" s="1101"/>
      <c r="B18" s="294"/>
      <c r="C18" s="300"/>
      <c r="D18" s="306"/>
      <c r="E18" s="306"/>
      <c r="F18" s="306"/>
      <c r="G18" s="306"/>
      <c r="H18" s="306"/>
      <c r="I18" s="306"/>
      <c r="J18" s="306"/>
      <c r="K18" s="306"/>
      <c r="L18" s="306"/>
      <c r="M18" s="306"/>
      <c r="N18" s="313"/>
      <c r="O18" s="322"/>
      <c r="P18" s="329"/>
      <c r="Q18" s="329"/>
      <c r="R18" s="329"/>
      <c r="S18" s="329"/>
      <c r="T18" s="329"/>
      <c r="U18" s="329"/>
      <c r="V18" s="329"/>
      <c r="W18" s="329"/>
      <c r="X18" s="329"/>
      <c r="Y18" s="329"/>
      <c r="Z18" s="329"/>
      <c r="AA18" s="329"/>
      <c r="AB18" s="336"/>
      <c r="AC18" s="336"/>
      <c r="AD18" s="336"/>
      <c r="AE18" s="336"/>
      <c r="AF18" s="336"/>
      <c r="AG18" s="336"/>
      <c r="AH18" s="336"/>
      <c r="AI18" s="344"/>
      <c r="AN18" s="288"/>
    </row>
    <row r="19" spans="1:40" ht="15" customHeight="1">
      <c r="A19" s="1099" t="s">
        <v>284</v>
      </c>
      <c r="B19" s="295"/>
      <c r="C19" s="301"/>
      <c r="D19" s="307"/>
      <c r="E19" s="307"/>
      <c r="F19" s="307"/>
      <c r="G19" s="307"/>
      <c r="H19" s="307"/>
      <c r="I19" s="307"/>
      <c r="J19" s="307"/>
      <c r="K19" s="307"/>
      <c r="L19" s="307"/>
      <c r="M19" s="307"/>
      <c r="N19" s="314"/>
      <c r="O19" s="323"/>
      <c r="P19" s="330"/>
      <c r="Q19" s="330"/>
      <c r="R19" s="330"/>
      <c r="S19" s="330"/>
      <c r="T19" s="330"/>
      <c r="U19" s="330"/>
      <c r="V19" s="330"/>
      <c r="W19" s="330"/>
      <c r="X19" s="330"/>
      <c r="Y19" s="330"/>
      <c r="Z19" s="330"/>
      <c r="AA19" s="330"/>
      <c r="AB19" s="337"/>
      <c r="AC19" s="337"/>
      <c r="AD19" s="337"/>
      <c r="AE19" s="337"/>
      <c r="AF19" s="337"/>
      <c r="AG19" s="337"/>
      <c r="AH19" s="337"/>
      <c r="AI19" s="345"/>
      <c r="AN19" s="288"/>
    </row>
    <row r="20" spans="1:40" ht="15" customHeight="1">
      <c r="A20" s="1100"/>
      <c r="B20" s="293"/>
      <c r="C20" s="299"/>
      <c r="D20" s="305"/>
      <c r="E20" s="305"/>
      <c r="F20" s="305"/>
      <c r="G20" s="305"/>
      <c r="H20" s="305"/>
      <c r="I20" s="305"/>
      <c r="J20" s="305"/>
      <c r="K20" s="305"/>
      <c r="L20" s="305"/>
      <c r="M20" s="305"/>
      <c r="N20" s="312"/>
      <c r="O20" s="321"/>
      <c r="P20" s="328"/>
      <c r="Q20" s="328"/>
      <c r="R20" s="328"/>
      <c r="S20" s="328"/>
      <c r="T20" s="328"/>
      <c r="U20" s="328"/>
      <c r="V20" s="328"/>
      <c r="W20" s="328"/>
      <c r="X20" s="328"/>
      <c r="Y20" s="328"/>
      <c r="Z20" s="328"/>
      <c r="AA20" s="328"/>
      <c r="AB20" s="335"/>
      <c r="AC20" s="335"/>
      <c r="AD20" s="335"/>
      <c r="AE20" s="335"/>
      <c r="AF20" s="335"/>
      <c r="AG20" s="335"/>
      <c r="AH20" s="335"/>
      <c r="AI20" s="343"/>
      <c r="AN20" s="288"/>
    </row>
    <row r="21" spans="1:40" ht="15" customHeight="1">
      <c r="A21" s="1100"/>
      <c r="B21" s="293"/>
      <c r="C21" s="299"/>
      <c r="D21" s="305"/>
      <c r="E21" s="305"/>
      <c r="F21" s="305"/>
      <c r="G21" s="305"/>
      <c r="H21" s="305"/>
      <c r="I21" s="305"/>
      <c r="J21" s="305"/>
      <c r="K21" s="305"/>
      <c r="L21" s="305"/>
      <c r="M21" s="305"/>
      <c r="N21" s="312"/>
      <c r="O21" s="321"/>
      <c r="P21" s="328"/>
      <c r="Q21" s="328"/>
      <c r="R21" s="328"/>
      <c r="S21" s="328"/>
      <c r="T21" s="328"/>
      <c r="U21" s="328"/>
      <c r="V21" s="328"/>
      <c r="W21" s="328"/>
      <c r="X21" s="328"/>
      <c r="Y21" s="328"/>
      <c r="Z21" s="328"/>
      <c r="AA21" s="328"/>
      <c r="AB21" s="335"/>
      <c r="AC21" s="335"/>
      <c r="AD21" s="335"/>
      <c r="AE21" s="335"/>
      <c r="AF21" s="335"/>
      <c r="AG21" s="335"/>
      <c r="AH21" s="335"/>
      <c r="AI21" s="343"/>
      <c r="AN21" s="288"/>
    </row>
    <row r="22" spans="1:40" ht="15" customHeight="1">
      <c r="A22" s="1101"/>
      <c r="B22" s="294"/>
      <c r="C22" s="300"/>
      <c r="D22" s="306"/>
      <c r="E22" s="306"/>
      <c r="F22" s="306"/>
      <c r="G22" s="306"/>
      <c r="H22" s="306"/>
      <c r="I22" s="306"/>
      <c r="J22" s="306"/>
      <c r="K22" s="306"/>
      <c r="L22" s="306"/>
      <c r="M22" s="306"/>
      <c r="N22" s="313"/>
      <c r="O22" s="322"/>
      <c r="P22" s="329"/>
      <c r="Q22" s="329"/>
      <c r="R22" s="329"/>
      <c r="S22" s="329"/>
      <c r="T22" s="329"/>
      <c r="U22" s="329"/>
      <c r="V22" s="329"/>
      <c r="W22" s="329"/>
      <c r="X22" s="329"/>
      <c r="Y22" s="329"/>
      <c r="Z22" s="329"/>
      <c r="AA22" s="329"/>
      <c r="AB22" s="336"/>
      <c r="AC22" s="336"/>
      <c r="AD22" s="336"/>
      <c r="AE22" s="336"/>
      <c r="AF22" s="336"/>
      <c r="AG22" s="336"/>
      <c r="AH22" s="336"/>
      <c r="AI22" s="344"/>
      <c r="AN22" s="288"/>
    </row>
    <row r="23" spans="1:40" ht="15" customHeight="1">
      <c r="A23" s="1099" t="s">
        <v>552</v>
      </c>
      <c r="B23" s="295"/>
      <c r="C23" s="301"/>
      <c r="D23" s="307"/>
      <c r="E23" s="307"/>
      <c r="F23" s="307"/>
      <c r="G23" s="307"/>
      <c r="H23" s="307"/>
      <c r="I23" s="307"/>
      <c r="J23" s="307"/>
      <c r="K23" s="307"/>
      <c r="L23" s="307"/>
      <c r="M23" s="307"/>
      <c r="N23" s="314"/>
      <c r="O23" s="323"/>
      <c r="P23" s="330"/>
      <c r="Q23" s="330"/>
      <c r="R23" s="330"/>
      <c r="S23" s="330"/>
      <c r="T23" s="330"/>
      <c r="U23" s="330"/>
      <c r="V23" s="330"/>
      <c r="W23" s="330"/>
      <c r="X23" s="330"/>
      <c r="Y23" s="330"/>
      <c r="Z23" s="330"/>
      <c r="AA23" s="330"/>
      <c r="AB23" s="337"/>
      <c r="AC23" s="337"/>
      <c r="AD23" s="337"/>
      <c r="AE23" s="337"/>
      <c r="AF23" s="337"/>
      <c r="AG23" s="337"/>
      <c r="AH23" s="337"/>
      <c r="AI23" s="345"/>
      <c r="AN23" s="288"/>
    </row>
    <row r="24" spans="1:40" ht="15" customHeight="1">
      <c r="A24" s="1100"/>
      <c r="B24" s="293"/>
      <c r="C24" s="299"/>
      <c r="D24" s="305"/>
      <c r="E24" s="305"/>
      <c r="F24" s="305"/>
      <c r="G24" s="305"/>
      <c r="H24" s="305"/>
      <c r="I24" s="305"/>
      <c r="J24" s="305"/>
      <c r="K24" s="305"/>
      <c r="L24" s="305"/>
      <c r="M24" s="305"/>
      <c r="N24" s="312"/>
      <c r="O24" s="321"/>
      <c r="P24" s="328"/>
      <c r="Q24" s="328"/>
      <c r="R24" s="328"/>
      <c r="S24" s="328"/>
      <c r="T24" s="328"/>
      <c r="U24" s="328"/>
      <c r="V24" s="328"/>
      <c r="W24" s="328"/>
      <c r="X24" s="328"/>
      <c r="Y24" s="328"/>
      <c r="Z24" s="328"/>
      <c r="AA24" s="328"/>
      <c r="AB24" s="335"/>
      <c r="AC24" s="335"/>
      <c r="AD24" s="335"/>
      <c r="AE24" s="335"/>
      <c r="AF24" s="335"/>
      <c r="AG24" s="335"/>
      <c r="AH24" s="335"/>
      <c r="AI24" s="343"/>
      <c r="AN24" s="288"/>
    </row>
    <row r="25" spans="1:40" ht="15" customHeight="1">
      <c r="A25" s="1100"/>
      <c r="B25" s="293"/>
      <c r="C25" s="299"/>
      <c r="D25" s="305"/>
      <c r="E25" s="305"/>
      <c r="F25" s="305"/>
      <c r="G25" s="305"/>
      <c r="H25" s="305"/>
      <c r="I25" s="305"/>
      <c r="J25" s="305"/>
      <c r="K25" s="305"/>
      <c r="L25" s="305"/>
      <c r="M25" s="305"/>
      <c r="N25" s="312"/>
      <c r="O25" s="321"/>
      <c r="P25" s="328"/>
      <c r="Q25" s="328"/>
      <c r="R25" s="328"/>
      <c r="S25" s="328"/>
      <c r="T25" s="328"/>
      <c r="U25" s="328"/>
      <c r="V25" s="328"/>
      <c r="W25" s="328"/>
      <c r="X25" s="328"/>
      <c r="Y25" s="328"/>
      <c r="Z25" s="328"/>
      <c r="AA25" s="328"/>
      <c r="AB25" s="335"/>
      <c r="AC25" s="335"/>
      <c r="AD25" s="335"/>
      <c r="AE25" s="335"/>
      <c r="AF25" s="335"/>
      <c r="AG25" s="335"/>
      <c r="AH25" s="335"/>
      <c r="AI25" s="343"/>
      <c r="AN25" s="288"/>
    </row>
    <row r="26" spans="1:40" ht="15" customHeight="1">
      <c r="A26" s="1101"/>
      <c r="B26" s="296"/>
      <c r="C26" s="302"/>
      <c r="D26" s="308"/>
      <c r="E26" s="308"/>
      <c r="F26" s="308"/>
      <c r="G26" s="308"/>
      <c r="H26" s="308"/>
      <c r="I26" s="308"/>
      <c r="J26" s="308"/>
      <c r="K26" s="308"/>
      <c r="L26" s="308"/>
      <c r="M26" s="308"/>
      <c r="N26" s="315"/>
      <c r="O26" s="324"/>
      <c r="P26" s="331"/>
      <c r="Q26" s="331"/>
      <c r="R26" s="331"/>
      <c r="S26" s="331"/>
      <c r="T26" s="331"/>
      <c r="U26" s="331"/>
      <c r="V26" s="331"/>
      <c r="W26" s="331"/>
      <c r="X26" s="331"/>
      <c r="Y26" s="331"/>
      <c r="Z26" s="331"/>
      <c r="AA26" s="331"/>
      <c r="AB26" s="338"/>
      <c r="AC26" s="338"/>
      <c r="AD26" s="338"/>
      <c r="AE26" s="338"/>
      <c r="AF26" s="338"/>
      <c r="AG26" s="338"/>
      <c r="AH26" s="338"/>
      <c r="AI26" s="346"/>
      <c r="AN26" s="288"/>
    </row>
    <row r="27" spans="1:40" ht="15" customHeight="1">
      <c r="A27" s="1099" t="s">
        <v>276</v>
      </c>
      <c r="B27" s="295"/>
      <c r="C27" s="301"/>
      <c r="D27" s="307"/>
      <c r="E27" s="307"/>
      <c r="F27" s="307"/>
      <c r="G27" s="307"/>
      <c r="H27" s="307"/>
      <c r="I27" s="307"/>
      <c r="J27" s="307"/>
      <c r="K27" s="307"/>
      <c r="L27" s="307"/>
      <c r="M27" s="307"/>
      <c r="N27" s="314"/>
      <c r="O27" s="323"/>
      <c r="P27" s="330"/>
      <c r="Q27" s="330"/>
      <c r="R27" s="330"/>
      <c r="S27" s="330"/>
      <c r="T27" s="330"/>
      <c r="U27" s="330"/>
      <c r="V27" s="330"/>
      <c r="W27" s="330"/>
      <c r="X27" s="330"/>
      <c r="Y27" s="330"/>
      <c r="Z27" s="330"/>
      <c r="AA27" s="330"/>
      <c r="AB27" s="337"/>
      <c r="AC27" s="337"/>
      <c r="AD27" s="337"/>
      <c r="AE27" s="337"/>
      <c r="AF27" s="337"/>
      <c r="AG27" s="337"/>
      <c r="AH27" s="337"/>
      <c r="AI27" s="345"/>
      <c r="AN27" s="288"/>
    </row>
    <row r="28" spans="1:40" ht="15" customHeight="1">
      <c r="A28" s="1100"/>
      <c r="B28" s="293"/>
      <c r="C28" s="299"/>
      <c r="D28" s="305"/>
      <c r="E28" s="305"/>
      <c r="F28" s="305"/>
      <c r="G28" s="305"/>
      <c r="H28" s="305"/>
      <c r="I28" s="305"/>
      <c r="J28" s="305"/>
      <c r="K28" s="305"/>
      <c r="L28" s="305"/>
      <c r="M28" s="305"/>
      <c r="N28" s="312"/>
      <c r="O28" s="321"/>
      <c r="P28" s="328"/>
      <c r="Q28" s="328"/>
      <c r="R28" s="328"/>
      <c r="S28" s="328"/>
      <c r="T28" s="328"/>
      <c r="U28" s="328"/>
      <c r="V28" s="328"/>
      <c r="W28" s="328"/>
      <c r="X28" s="328"/>
      <c r="Y28" s="328"/>
      <c r="Z28" s="328"/>
      <c r="AA28" s="328"/>
      <c r="AB28" s="335"/>
      <c r="AC28" s="335"/>
      <c r="AD28" s="335"/>
      <c r="AE28" s="335"/>
      <c r="AF28" s="335"/>
      <c r="AG28" s="335"/>
      <c r="AH28" s="335"/>
      <c r="AI28" s="343"/>
      <c r="AN28" s="288"/>
    </row>
    <row r="29" spans="1:40" ht="15" customHeight="1">
      <c r="A29" s="1100"/>
      <c r="B29" s="293"/>
      <c r="C29" s="299"/>
      <c r="D29" s="305"/>
      <c r="E29" s="305"/>
      <c r="F29" s="305"/>
      <c r="G29" s="305"/>
      <c r="H29" s="305"/>
      <c r="I29" s="305"/>
      <c r="J29" s="305"/>
      <c r="K29" s="305"/>
      <c r="L29" s="305"/>
      <c r="M29" s="305"/>
      <c r="N29" s="312"/>
      <c r="O29" s="321"/>
      <c r="P29" s="328"/>
      <c r="Q29" s="328"/>
      <c r="R29" s="328"/>
      <c r="S29" s="328"/>
      <c r="T29" s="328"/>
      <c r="U29" s="328"/>
      <c r="V29" s="328"/>
      <c r="W29" s="328"/>
      <c r="X29" s="328"/>
      <c r="Y29" s="328"/>
      <c r="Z29" s="328"/>
      <c r="AA29" s="328"/>
      <c r="AB29" s="335"/>
      <c r="AC29" s="335"/>
      <c r="AD29" s="335"/>
      <c r="AE29" s="335"/>
      <c r="AF29" s="335"/>
      <c r="AG29" s="335"/>
      <c r="AH29" s="335"/>
      <c r="AI29" s="343"/>
      <c r="AN29" s="288"/>
    </row>
    <row r="30" spans="1:40" ht="15" customHeight="1">
      <c r="A30" s="1101"/>
      <c r="B30" s="294"/>
      <c r="C30" s="300"/>
      <c r="D30" s="306"/>
      <c r="E30" s="306"/>
      <c r="F30" s="306"/>
      <c r="G30" s="306"/>
      <c r="H30" s="306"/>
      <c r="I30" s="306"/>
      <c r="J30" s="306"/>
      <c r="K30" s="306"/>
      <c r="L30" s="306"/>
      <c r="M30" s="306"/>
      <c r="N30" s="313"/>
      <c r="O30" s="322"/>
      <c r="P30" s="329"/>
      <c r="Q30" s="329"/>
      <c r="R30" s="329"/>
      <c r="S30" s="329"/>
      <c r="T30" s="329"/>
      <c r="U30" s="329"/>
      <c r="V30" s="329"/>
      <c r="W30" s="329"/>
      <c r="X30" s="329"/>
      <c r="Y30" s="329"/>
      <c r="Z30" s="329"/>
      <c r="AA30" s="329"/>
      <c r="AB30" s="336"/>
      <c r="AC30" s="336"/>
      <c r="AD30" s="336"/>
      <c r="AE30" s="336"/>
      <c r="AF30" s="336"/>
      <c r="AG30" s="336"/>
      <c r="AH30" s="336"/>
      <c r="AI30" s="344"/>
      <c r="AN30" s="288"/>
    </row>
    <row r="31" spans="1:40" ht="15" customHeight="1">
      <c r="A31" s="1099" t="s">
        <v>624</v>
      </c>
      <c r="B31" s="295"/>
      <c r="C31" s="301"/>
      <c r="D31" s="307"/>
      <c r="E31" s="307"/>
      <c r="F31" s="307"/>
      <c r="G31" s="307"/>
      <c r="H31" s="307"/>
      <c r="I31" s="307"/>
      <c r="J31" s="307"/>
      <c r="K31" s="307"/>
      <c r="L31" s="307"/>
      <c r="M31" s="307"/>
      <c r="N31" s="314"/>
      <c r="O31" s="323"/>
      <c r="P31" s="330"/>
      <c r="Q31" s="330"/>
      <c r="R31" s="330"/>
      <c r="S31" s="330"/>
      <c r="T31" s="330"/>
      <c r="U31" s="330"/>
      <c r="V31" s="330"/>
      <c r="W31" s="330"/>
      <c r="X31" s="330"/>
      <c r="Y31" s="330"/>
      <c r="Z31" s="330"/>
      <c r="AA31" s="330"/>
      <c r="AB31" s="337"/>
      <c r="AC31" s="337"/>
      <c r="AD31" s="337"/>
      <c r="AE31" s="337"/>
      <c r="AF31" s="337"/>
      <c r="AG31" s="337"/>
      <c r="AH31" s="337"/>
      <c r="AI31" s="345"/>
      <c r="AN31" s="288"/>
    </row>
    <row r="32" spans="1:40" ht="15" customHeight="1">
      <c r="A32" s="1100"/>
      <c r="B32" s="293"/>
      <c r="C32" s="299"/>
      <c r="D32" s="305"/>
      <c r="E32" s="305"/>
      <c r="F32" s="305"/>
      <c r="G32" s="305"/>
      <c r="H32" s="305"/>
      <c r="I32" s="305"/>
      <c r="J32" s="305"/>
      <c r="K32" s="305"/>
      <c r="L32" s="305"/>
      <c r="M32" s="305"/>
      <c r="N32" s="312"/>
      <c r="O32" s="321"/>
      <c r="P32" s="328"/>
      <c r="Q32" s="328"/>
      <c r="R32" s="328"/>
      <c r="S32" s="328"/>
      <c r="T32" s="328"/>
      <c r="U32" s="328"/>
      <c r="V32" s="328"/>
      <c r="W32" s="328"/>
      <c r="X32" s="328"/>
      <c r="Y32" s="328"/>
      <c r="Z32" s="328"/>
      <c r="AA32" s="328"/>
      <c r="AB32" s="335"/>
      <c r="AC32" s="335"/>
      <c r="AD32" s="335"/>
      <c r="AE32" s="335"/>
      <c r="AF32" s="335"/>
      <c r="AG32" s="335"/>
      <c r="AH32" s="335"/>
      <c r="AI32" s="343"/>
      <c r="AN32" s="288"/>
    </row>
    <row r="33" spans="1:40" ht="15" customHeight="1">
      <c r="A33" s="1100"/>
      <c r="B33" s="293"/>
      <c r="C33" s="299"/>
      <c r="D33" s="305"/>
      <c r="E33" s="305"/>
      <c r="F33" s="305"/>
      <c r="G33" s="305"/>
      <c r="H33" s="305"/>
      <c r="I33" s="305"/>
      <c r="J33" s="305"/>
      <c r="K33" s="305"/>
      <c r="L33" s="305"/>
      <c r="M33" s="305"/>
      <c r="N33" s="312"/>
      <c r="O33" s="321"/>
      <c r="P33" s="328"/>
      <c r="Q33" s="328"/>
      <c r="R33" s="328"/>
      <c r="S33" s="328"/>
      <c r="T33" s="328"/>
      <c r="U33" s="328"/>
      <c r="V33" s="328"/>
      <c r="W33" s="328"/>
      <c r="X33" s="328"/>
      <c r="Y33" s="328"/>
      <c r="Z33" s="328"/>
      <c r="AA33" s="328"/>
      <c r="AB33" s="335"/>
      <c r="AC33" s="335"/>
      <c r="AD33" s="335"/>
      <c r="AE33" s="335"/>
      <c r="AF33" s="335"/>
      <c r="AG33" s="335"/>
      <c r="AH33" s="335"/>
      <c r="AI33" s="343"/>
      <c r="AN33" s="288"/>
    </row>
    <row r="34" spans="1:40" ht="15" customHeight="1">
      <c r="A34" s="1101"/>
      <c r="B34" s="294"/>
      <c r="C34" s="300"/>
      <c r="D34" s="306"/>
      <c r="E34" s="306"/>
      <c r="F34" s="306"/>
      <c r="G34" s="306"/>
      <c r="H34" s="306"/>
      <c r="I34" s="306"/>
      <c r="J34" s="306"/>
      <c r="K34" s="306"/>
      <c r="L34" s="306"/>
      <c r="M34" s="306"/>
      <c r="N34" s="313"/>
      <c r="O34" s="322"/>
      <c r="P34" s="329"/>
      <c r="Q34" s="329"/>
      <c r="R34" s="329"/>
      <c r="S34" s="329"/>
      <c r="T34" s="329"/>
      <c r="U34" s="329"/>
      <c r="V34" s="329"/>
      <c r="W34" s="329"/>
      <c r="X34" s="329"/>
      <c r="Y34" s="329"/>
      <c r="Z34" s="329"/>
      <c r="AA34" s="329"/>
      <c r="AB34" s="336"/>
      <c r="AC34" s="336"/>
      <c r="AD34" s="336"/>
      <c r="AE34" s="336"/>
      <c r="AF34" s="336"/>
      <c r="AG34" s="336"/>
      <c r="AH34" s="336"/>
      <c r="AI34" s="344"/>
      <c r="AN34" s="288"/>
    </row>
    <row r="35" spans="1:40" ht="15" customHeight="1">
      <c r="A35" s="1099" t="s">
        <v>558</v>
      </c>
      <c r="B35" s="295"/>
      <c r="C35" s="301"/>
      <c r="D35" s="307"/>
      <c r="E35" s="307"/>
      <c r="F35" s="307"/>
      <c r="G35" s="307"/>
      <c r="H35" s="307"/>
      <c r="I35" s="307"/>
      <c r="J35" s="307"/>
      <c r="K35" s="307"/>
      <c r="L35" s="307"/>
      <c r="M35" s="307"/>
      <c r="N35" s="314"/>
      <c r="O35" s="323"/>
      <c r="P35" s="330"/>
      <c r="Q35" s="330"/>
      <c r="R35" s="330"/>
      <c r="S35" s="330"/>
      <c r="T35" s="330"/>
      <c r="U35" s="330"/>
      <c r="V35" s="330"/>
      <c r="W35" s="330"/>
      <c r="X35" s="330"/>
      <c r="Y35" s="330"/>
      <c r="Z35" s="330"/>
      <c r="AA35" s="330"/>
      <c r="AB35" s="337"/>
      <c r="AC35" s="337"/>
      <c r="AD35" s="337"/>
      <c r="AE35" s="337"/>
      <c r="AF35" s="337"/>
      <c r="AG35" s="337"/>
      <c r="AH35" s="337"/>
      <c r="AI35" s="345"/>
      <c r="AN35" s="288"/>
    </row>
    <row r="36" spans="1:40" ht="15" customHeight="1">
      <c r="A36" s="1100"/>
      <c r="B36" s="293"/>
      <c r="C36" s="299"/>
      <c r="D36" s="305"/>
      <c r="E36" s="305"/>
      <c r="F36" s="305"/>
      <c r="G36" s="305"/>
      <c r="H36" s="305"/>
      <c r="I36" s="305"/>
      <c r="J36" s="305"/>
      <c r="K36" s="305"/>
      <c r="L36" s="305"/>
      <c r="M36" s="305"/>
      <c r="N36" s="312"/>
      <c r="O36" s="321"/>
      <c r="P36" s="328"/>
      <c r="Q36" s="328"/>
      <c r="R36" s="328"/>
      <c r="S36" s="328"/>
      <c r="T36" s="328"/>
      <c r="U36" s="328"/>
      <c r="V36" s="328"/>
      <c r="W36" s="328"/>
      <c r="X36" s="328"/>
      <c r="Y36" s="328"/>
      <c r="Z36" s="328"/>
      <c r="AA36" s="328"/>
      <c r="AB36" s="335"/>
      <c r="AC36" s="335"/>
      <c r="AD36" s="335"/>
      <c r="AE36" s="335"/>
      <c r="AF36" s="335"/>
      <c r="AG36" s="335"/>
      <c r="AH36" s="335"/>
      <c r="AI36" s="343"/>
      <c r="AN36" s="288"/>
    </row>
    <row r="37" spans="1:40" ht="15" customHeight="1">
      <c r="A37" s="1100"/>
      <c r="B37" s="293"/>
      <c r="C37" s="299"/>
      <c r="D37" s="305"/>
      <c r="E37" s="305"/>
      <c r="F37" s="305"/>
      <c r="G37" s="305"/>
      <c r="H37" s="305"/>
      <c r="I37" s="305"/>
      <c r="J37" s="305"/>
      <c r="K37" s="305"/>
      <c r="L37" s="305"/>
      <c r="M37" s="305"/>
      <c r="N37" s="312"/>
      <c r="O37" s="321"/>
      <c r="P37" s="328"/>
      <c r="Q37" s="328"/>
      <c r="R37" s="328"/>
      <c r="S37" s="328"/>
      <c r="T37" s="328"/>
      <c r="U37" s="328"/>
      <c r="V37" s="328"/>
      <c r="W37" s="328"/>
      <c r="X37" s="328"/>
      <c r="Y37" s="328"/>
      <c r="Z37" s="328"/>
      <c r="AA37" s="328"/>
      <c r="AB37" s="335"/>
      <c r="AC37" s="335"/>
      <c r="AD37" s="335"/>
      <c r="AE37" s="335"/>
      <c r="AF37" s="335"/>
      <c r="AG37" s="335"/>
      <c r="AH37" s="335"/>
      <c r="AI37" s="343"/>
      <c r="AN37" s="288"/>
    </row>
    <row r="38" spans="1:40" ht="15" customHeight="1">
      <c r="A38" s="1101"/>
      <c r="B38" s="294"/>
      <c r="C38" s="300"/>
      <c r="D38" s="306"/>
      <c r="E38" s="306"/>
      <c r="F38" s="306"/>
      <c r="G38" s="306"/>
      <c r="H38" s="306"/>
      <c r="I38" s="306"/>
      <c r="J38" s="306"/>
      <c r="K38" s="306"/>
      <c r="L38" s="306"/>
      <c r="M38" s="306"/>
      <c r="N38" s="313"/>
      <c r="O38" s="322"/>
      <c r="P38" s="329"/>
      <c r="Q38" s="329"/>
      <c r="R38" s="329"/>
      <c r="S38" s="329"/>
      <c r="T38" s="329"/>
      <c r="U38" s="329"/>
      <c r="V38" s="329"/>
      <c r="W38" s="329"/>
      <c r="X38" s="329"/>
      <c r="Y38" s="329"/>
      <c r="Z38" s="329"/>
      <c r="AA38" s="329"/>
      <c r="AB38" s="336"/>
      <c r="AC38" s="336"/>
      <c r="AD38" s="336"/>
      <c r="AE38" s="336"/>
      <c r="AF38" s="336"/>
      <c r="AG38" s="336"/>
      <c r="AH38" s="336"/>
      <c r="AI38" s="344"/>
      <c r="AN38" s="288"/>
    </row>
    <row r="39" spans="1:40" ht="15" customHeight="1">
      <c r="A39" s="1099" t="s">
        <v>16</v>
      </c>
      <c r="B39" s="295"/>
      <c r="C39" s="301"/>
      <c r="D39" s="307"/>
      <c r="E39" s="307"/>
      <c r="F39" s="307"/>
      <c r="G39" s="307"/>
      <c r="H39" s="307"/>
      <c r="I39" s="307"/>
      <c r="J39" s="307"/>
      <c r="K39" s="307"/>
      <c r="L39" s="307"/>
      <c r="M39" s="307"/>
      <c r="N39" s="314"/>
      <c r="O39" s="323"/>
      <c r="P39" s="330"/>
      <c r="Q39" s="330"/>
      <c r="R39" s="330"/>
      <c r="S39" s="330"/>
      <c r="T39" s="330"/>
      <c r="U39" s="330"/>
      <c r="V39" s="330"/>
      <c r="W39" s="330"/>
      <c r="X39" s="330"/>
      <c r="Y39" s="330"/>
      <c r="Z39" s="330"/>
      <c r="AA39" s="330"/>
      <c r="AB39" s="337"/>
      <c r="AC39" s="337"/>
      <c r="AD39" s="337"/>
      <c r="AE39" s="337"/>
      <c r="AF39" s="337"/>
      <c r="AG39" s="337"/>
      <c r="AH39" s="337"/>
      <c r="AI39" s="345"/>
      <c r="AN39" s="288"/>
    </row>
    <row r="40" spans="1:40" ht="15" customHeight="1">
      <c r="A40" s="1100"/>
      <c r="B40" s="293"/>
      <c r="C40" s="299"/>
      <c r="D40" s="305"/>
      <c r="E40" s="305"/>
      <c r="F40" s="305"/>
      <c r="G40" s="305"/>
      <c r="H40" s="305"/>
      <c r="I40" s="305"/>
      <c r="J40" s="305"/>
      <c r="K40" s="305"/>
      <c r="L40" s="305"/>
      <c r="M40" s="305"/>
      <c r="N40" s="312"/>
      <c r="O40" s="321"/>
      <c r="P40" s="328"/>
      <c r="Q40" s="328"/>
      <c r="R40" s="328"/>
      <c r="S40" s="328"/>
      <c r="T40" s="328"/>
      <c r="U40" s="328"/>
      <c r="V40" s="328"/>
      <c r="W40" s="328"/>
      <c r="X40" s="328"/>
      <c r="Y40" s="328"/>
      <c r="Z40" s="328"/>
      <c r="AA40" s="328"/>
      <c r="AB40" s="335"/>
      <c r="AC40" s="335"/>
      <c r="AD40" s="335"/>
      <c r="AE40" s="335"/>
      <c r="AF40" s="335"/>
      <c r="AG40" s="335"/>
      <c r="AH40" s="335"/>
      <c r="AI40" s="343"/>
      <c r="AN40" s="288"/>
    </row>
    <row r="41" spans="1:40" ht="15" customHeight="1">
      <c r="A41" s="1100"/>
      <c r="B41" s="293"/>
      <c r="C41" s="299"/>
      <c r="D41" s="305"/>
      <c r="E41" s="305"/>
      <c r="F41" s="305"/>
      <c r="G41" s="305"/>
      <c r="H41" s="305"/>
      <c r="I41" s="305"/>
      <c r="J41" s="305"/>
      <c r="K41" s="305"/>
      <c r="L41" s="305"/>
      <c r="M41" s="305"/>
      <c r="N41" s="312"/>
      <c r="O41" s="321"/>
      <c r="P41" s="328"/>
      <c r="Q41" s="328"/>
      <c r="R41" s="328"/>
      <c r="S41" s="328"/>
      <c r="T41" s="328"/>
      <c r="U41" s="328"/>
      <c r="V41" s="328"/>
      <c r="W41" s="328"/>
      <c r="X41" s="328"/>
      <c r="Y41" s="328"/>
      <c r="Z41" s="328"/>
      <c r="AA41" s="328"/>
      <c r="AB41" s="335"/>
      <c r="AC41" s="335"/>
      <c r="AD41" s="335"/>
      <c r="AE41" s="335"/>
      <c r="AF41" s="335"/>
      <c r="AG41" s="335"/>
      <c r="AH41" s="335"/>
      <c r="AI41" s="343"/>
      <c r="AN41" s="288"/>
    </row>
    <row r="42" spans="1:40" ht="15" customHeight="1">
      <c r="A42" s="1101"/>
      <c r="B42" s="294"/>
      <c r="C42" s="300"/>
      <c r="D42" s="306"/>
      <c r="E42" s="306"/>
      <c r="F42" s="306"/>
      <c r="G42" s="306"/>
      <c r="H42" s="306"/>
      <c r="I42" s="306"/>
      <c r="J42" s="306"/>
      <c r="K42" s="306"/>
      <c r="L42" s="306"/>
      <c r="M42" s="306"/>
      <c r="N42" s="313"/>
      <c r="O42" s="322"/>
      <c r="P42" s="329"/>
      <c r="Q42" s="329"/>
      <c r="R42" s="329"/>
      <c r="S42" s="329"/>
      <c r="T42" s="329"/>
      <c r="U42" s="329"/>
      <c r="V42" s="329"/>
      <c r="W42" s="329"/>
      <c r="X42" s="329"/>
      <c r="Y42" s="329"/>
      <c r="Z42" s="329"/>
      <c r="AA42" s="329"/>
      <c r="AB42" s="336"/>
      <c r="AC42" s="336"/>
      <c r="AD42" s="336"/>
      <c r="AE42" s="336"/>
      <c r="AF42" s="336"/>
      <c r="AG42" s="336"/>
      <c r="AH42" s="336"/>
      <c r="AI42" s="344"/>
      <c r="AN42" s="288"/>
    </row>
    <row r="43" spans="1:40" ht="15" customHeight="1">
      <c r="A43" s="1100" t="s">
        <v>229</v>
      </c>
      <c r="B43" s="292"/>
      <c r="C43" s="298"/>
      <c r="D43" s="304"/>
      <c r="E43" s="304"/>
      <c r="F43" s="304"/>
      <c r="G43" s="304"/>
      <c r="H43" s="304"/>
      <c r="I43" s="304"/>
      <c r="J43" s="304"/>
      <c r="K43" s="304"/>
      <c r="L43" s="304"/>
      <c r="M43" s="304"/>
      <c r="N43" s="311"/>
      <c r="O43" s="320"/>
      <c r="P43" s="327"/>
      <c r="Q43" s="327"/>
      <c r="R43" s="327"/>
      <c r="S43" s="327"/>
      <c r="T43" s="327"/>
      <c r="U43" s="327"/>
      <c r="V43" s="327"/>
      <c r="W43" s="327"/>
      <c r="X43" s="327"/>
      <c r="Y43" s="327"/>
      <c r="Z43" s="327"/>
      <c r="AA43" s="327"/>
      <c r="AB43" s="334"/>
      <c r="AC43" s="334"/>
      <c r="AD43" s="334"/>
      <c r="AE43" s="334"/>
      <c r="AF43" s="334"/>
      <c r="AG43" s="334"/>
      <c r="AH43" s="334"/>
      <c r="AI43" s="342"/>
    </row>
    <row r="44" spans="1:40" ht="15" customHeight="1">
      <c r="A44" s="1100"/>
      <c r="B44" s="293"/>
      <c r="C44" s="299"/>
      <c r="D44" s="305"/>
      <c r="E44" s="305"/>
      <c r="F44" s="305"/>
      <c r="G44" s="305"/>
      <c r="H44" s="305"/>
      <c r="I44" s="305"/>
      <c r="J44" s="305"/>
      <c r="K44" s="305"/>
      <c r="L44" s="305"/>
      <c r="M44" s="305"/>
      <c r="N44" s="312"/>
      <c r="O44" s="321"/>
      <c r="P44" s="328"/>
      <c r="Q44" s="328"/>
      <c r="R44" s="328"/>
      <c r="S44" s="328"/>
      <c r="T44" s="328"/>
      <c r="U44" s="328"/>
      <c r="V44" s="328"/>
      <c r="W44" s="328"/>
      <c r="X44" s="328"/>
      <c r="Y44" s="328"/>
      <c r="Z44" s="328"/>
      <c r="AA44" s="328"/>
      <c r="AB44" s="335"/>
      <c r="AC44" s="335"/>
      <c r="AD44" s="335"/>
      <c r="AE44" s="335"/>
      <c r="AF44" s="335"/>
      <c r="AG44" s="335"/>
      <c r="AH44" s="335"/>
      <c r="AI44" s="343"/>
    </row>
    <row r="45" spans="1:40" ht="15" customHeight="1">
      <c r="A45" s="1100"/>
      <c r="B45" s="293"/>
      <c r="C45" s="299"/>
      <c r="D45" s="305"/>
      <c r="E45" s="305"/>
      <c r="F45" s="305"/>
      <c r="G45" s="305"/>
      <c r="H45" s="305"/>
      <c r="I45" s="305"/>
      <c r="J45" s="305"/>
      <c r="K45" s="305"/>
      <c r="L45" s="305"/>
      <c r="M45" s="305"/>
      <c r="N45" s="312"/>
      <c r="O45" s="321"/>
      <c r="P45" s="328"/>
      <c r="Q45" s="328"/>
      <c r="R45" s="328"/>
      <c r="S45" s="328"/>
      <c r="T45" s="328"/>
      <c r="U45" s="328"/>
      <c r="V45" s="328"/>
      <c r="W45" s="328"/>
      <c r="X45" s="328"/>
      <c r="Y45" s="328"/>
      <c r="Z45" s="328"/>
      <c r="AA45" s="328"/>
      <c r="AB45" s="335"/>
      <c r="AC45" s="335"/>
      <c r="AD45" s="335"/>
      <c r="AE45" s="335"/>
      <c r="AF45" s="335"/>
      <c r="AG45" s="335"/>
      <c r="AH45" s="335"/>
      <c r="AI45" s="343"/>
    </row>
    <row r="46" spans="1:40" ht="15" customHeight="1">
      <c r="A46" s="1101"/>
      <c r="B46" s="296"/>
      <c r="C46" s="302"/>
      <c r="D46" s="308"/>
      <c r="E46" s="308"/>
      <c r="F46" s="308"/>
      <c r="G46" s="308"/>
      <c r="H46" s="308"/>
      <c r="I46" s="308"/>
      <c r="J46" s="308"/>
      <c r="K46" s="308"/>
      <c r="L46" s="308"/>
      <c r="M46" s="308"/>
      <c r="N46" s="315"/>
      <c r="O46" s="324"/>
      <c r="P46" s="331"/>
      <c r="Q46" s="331"/>
      <c r="R46" s="331"/>
      <c r="S46" s="331"/>
      <c r="T46" s="331"/>
      <c r="U46" s="331"/>
      <c r="V46" s="331"/>
      <c r="W46" s="331"/>
      <c r="X46" s="331"/>
      <c r="Y46" s="331"/>
      <c r="Z46" s="331"/>
      <c r="AA46" s="331"/>
      <c r="AB46" s="338"/>
      <c r="AC46" s="338"/>
      <c r="AD46" s="338"/>
      <c r="AE46" s="338"/>
      <c r="AF46" s="338"/>
      <c r="AG46" s="338"/>
      <c r="AH46" s="338"/>
      <c r="AI46" s="346"/>
    </row>
    <row r="47" spans="1:40" ht="15" customHeight="1">
      <c r="A47" s="1102" t="s">
        <v>359</v>
      </c>
      <c r="B47" s="295"/>
      <c r="C47" s="301"/>
      <c r="D47" s="307"/>
      <c r="E47" s="307"/>
      <c r="F47" s="307"/>
      <c r="G47" s="307"/>
      <c r="H47" s="307"/>
      <c r="I47" s="307"/>
      <c r="J47" s="307"/>
      <c r="K47" s="307"/>
      <c r="L47" s="307"/>
      <c r="M47" s="307"/>
      <c r="N47" s="314"/>
      <c r="O47" s="323"/>
      <c r="P47" s="330"/>
      <c r="Q47" s="330"/>
      <c r="R47" s="330"/>
      <c r="S47" s="330"/>
      <c r="T47" s="330"/>
      <c r="U47" s="330"/>
      <c r="V47" s="330"/>
      <c r="W47" s="330"/>
      <c r="X47" s="330"/>
      <c r="Y47" s="330"/>
      <c r="Z47" s="330"/>
      <c r="AA47" s="330"/>
      <c r="AB47" s="337"/>
      <c r="AC47" s="337"/>
      <c r="AD47" s="337"/>
      <c r="AE47" s="337"/>
      <c r="AF47" s="337"/>
      <c r="AG47" s="337"/>
      <c r="AH47" s="337"/>
      <c r="AI47" s="345"/>
    </row>
    <row r="48" spans="1:40" ht="15" customHeight="1">
      <c r="A48" s="1078"/>
      <c r="B48" s="293"/>
      <c r="C48" s="299"/>
      <c r="D48" s="305"/>
      <c r="E48" s="305"/>
      <c r="F48" s="305"/>
      <c r="G48" s="305"/>
      <c r="H48" s="305"/>
      <c r="I48" s="305"/>
      <c r="J48" s="305"/>
      <c r="K48" s="305"/>
      <c r="L48" s="305"/>
      <c r="M48" s="305"/>
      <c r="N48" s="312"/>
      <c r="O48" s="321"/>
      <c r="P48" s="328"/>
      <c r="Q48" s="328"/>
      <c r="R48" s="328"/>
      <c r="S48" s="328"/>
      <c r="T48" s="328"/>
      <c r="U48" s="328"/>
      <c r="V48" s="328"/>
      <c r="W48" s="328"/>
      <c r="X48" s="328"/>
      <c r="Y48" s="328"/>
      <c r="Z48" s="328"/>
      <c r="AA48" s="328"/>
      <c r="AB48" s="335"/>
      <c r="AC48" s="335"/>
      <c r="AD48" s="335"/>
      <c r="AE48" s="335"/>
      <c r="AF48" s="335"/>
      <c r="AG48" s="335"/>
      <c r="AH48" s="335"/>
      <c r="AI48" s="343"/>
    </row>
    <row r="49" spans="1:35" ht="15" customHeight="1">
      <c r="A49" s="1078"/>
      <c r="B49" s="293"/>
      <c r="C49" s="299"/>
      <c r="D49" s="305"/>
      <c r="E49" s="305"/>
      <c r="F49" s="305"/>
      <c r="G49" s="305"/>
      <c r="H49" s="305"/>
      <c r="I49" s="305"/>
      <c r="J49" s="305"/>
      <c r="K49" s="305"/>
      <c r="L49" s="305"/>
      <c r="M49" s="305"/>
      <c r="N49" s="312"/>
      <c r="O49" s="321"/>
      <c r="P49" s="328"/>
      <c r="Q49" s="328"/>
      <c r="R49" s="328"/>
      <c r="S49" s="328"/>
      <c r="T49" s="328"/>
      <c r="U49" s="328"/>
      <c r="V49" s="328"/>
      <c r="W49" s="328"/>
      <c r="X49" s="328"/>
      <c r="Y49" s="328"/>
      <c r="Z49" s="328"/>
      <c r="AA49" s="328"/>
      <c r="AB49" s="335"/>
      <c r="AC49" s="335"/>
      <c r="AD49" s="335"/>
      <c r="AE49" s="335"/>
      <c r="AF49" s="335"/>
      <c r="AG49" s="335"/>
      <c r="AH49" s="335"/>
      <c r="AI49" s="343"/>
    </row>
    <row r="50" spans="1:35" ht="15" customHeight="1">
      <c r="A50" s="1098"/>
      <c r="B50" s="294"/>
      <c r="C50" s="300"/>
      <c r="D50" s="306"/>
      <c r="E50" s="306"/>
      <c r="F50" s="306"/>
      <c r="G50" s="306"/>
      <c r="H50" s="306"/>
      <c r="I50" s="306"/>
      <c r="J50" s="306"/>
      <c r="K50" s="306"/>
      <c r="L50" s="306"/>
      <c r="M50" s="306"/>
      <c r="N50" s="313"/>
      <c r="O50" s="322"/>
      <c r="P50" s="329"/>
      <c r="Q50" s="329"/>
      <c r="R50" s="329"/>
      <c r="S50" s="329"/>
      <c r="T50" s="329"/>
      <c r="U50" s="329"/>
      <c r="V50" s="329"/>
      <c r="W50" s="329"/>
      <c r="X50" s="329"/>
      <c r="Y50" s="329"/>
      <c r="Z50" s="329"/>
      <c r="AA50" s="329"/>
      <c r="AB50" s="336"/>
      <c r="AC50" s="336"/>
      <c r="AD50" s="336"/>
      <c r="AE50" s="336"/>
      <c r="AF50" s="336"/>
      <c r="AG50" s="336"/>
      <c r="AH50" s="336"/>
      <c r="AI50" s="344"/>
    </row>
    <row r="51" spans="1:35" ht="15" customHeight="1">
      <c r="A51" s="1102" t="s">
        <v>553</v>
      </c>
      <c r="B51" s="295"/>
      <c r="C51" s="301"/>
      <c r="D51" s="307"/>
      <c r="E51" s="307"/>
      <c r="F51" s="307"/>
      <c r="G51" s="307"/>
      <c r="H51" s="307"/>
      <c r="I51" s="307"/>
      <c r="J51" s="307"/>
      <c r="K51" s="307"/>
      <c r="L51" s="307"/>
      <c r="M51" s="307"/>
      <c r="N51" s="314"/>
      <c r="O51" s="323"/>
      <c r="P51" s="330"/>
      <c r="Q51" s="330"/>
      <c r="R51" s="330"/>
      <c r="S51" s="330"/>
      <c r="T51" s="330"/>
      <c r="U51" s="330"/>
      <c r="V51" s="330"/>
      <c r="W51" s="330"/>
      <c r="X51" s="330"/>
      <c r="Y51" s="330"/>
      <c r="Z51" s="330"/>
      <c r="AA51" s="330"/>
      <c r="AB51" s="337"/>
      <c r="AC51" s="337"/>
      <c r="AD51" s="337"/>
      <c r="AE51" s="337"/>
      <c r="AF51" s="337"/>
      <c r="AG51" s="337"/>
      <c r="AH51" s="337"/>
      <c r="AI51" s="345"/>
    </row>
    <row r="52" spans="1:35" ht="15" customHeight="1">
      <c r="A52" s="1078"/>
      <c r="B52" s="293"/>
      <c r="C52" s="299"/>
      <c r="D52" s="305"/>
      <c r="E52" s="305"/>
      <c r="F52" s="305"/>
      <c r="G52" s="305"/>
      <c r="H52" s="305"/>
      <c r="I52" s="305"/>
      <c r="J52" s="305"/>
      <c r="K52" s="305"/>
      <c r="L52" s="305"/>
      <c r="M52" s="305"/>
      <c r="N52" s="312"/>
      <c r="O52" s="321"/>
      <c r="P52" s="328"/>
      <c r="Q52" s="328"/>
      <c r="R52" s="328"/>
      <c r="S52" s="328"/>
      <c r="T52" s="328"/>
      <c r="U52" s="328"/>
      <c r="V52" s="328"/>
      <c r="W52" s="328"/>
      <c r="X52" s="328"/>
      <c r="Y52" s="328"/>
      <c r="Z52" s="328"/>
      <c r="AA52" s="328"/>
      <c r="AB52" s="335"/>
      <c r="AC52" s="335"/>
      <c r="AD52" s="335"/>
      <c r="AE52" s="335"/>
      <c r="AF52" s="335"/>
      <c r="AG52" s="335"/>
      <c r="AH52" s="335"/>
      <c r="AI52" s="343"/>
    </row>
    <row r="53" spans="1:35" ht="15" customHeight="1">
      <c r="A53" s="1078"/>
      <c r="B53" s="293"/>
      <c r="C53" s="299"/>
      <c r="D53" s="305"/>
      <c r="E53" s="305"/>
      <c r="F53" s="305"/>
      <c r="G53" s="305"/>
      <c r="H53" s="305"/>
      <c r="I53" s="305"/>
      <c r="J53" s="305"/>
      <c r="K53" s="305"/>
      <c r="L53" s="305"/>
      <c r="M53" s="305"/>
      <c r="N53" s="312"/>
      <c r="O53" s="321"/>
      <c r="P53" s="328"/>
      <c r="Q53" s="328"/>
      <c r="R53" s="328"/>
      <c r="S53" s="328"/>
      <c r="T53" s="328"/>
      <c r="U53" s="328"/>
      <c r="V53" s="328"/>
      <c r="W53" s="328"/>
      <c r="X53" s="328"/>
      <c r="Y53" s="328"/>
      <c r="Z53" s="328"/>
      <c r="AA53" s="328"/>
      <c r="AB53" s="335"/>
      <c r="AC53" s="335"/>
      <c r="AD53" s="335"/>
      <c r="AE53" s="335"/>
      <c r="AF53" s="335"/>
      <c r="AG53" s="335"/>
      <c r="AH53" s="335"/>
      <c r="AI53" s="343"/>
    </row>
    <row r="54" spans="1:35" ht="15" customHeight="1">
      <c r="A54" s="1098"/>
      <c r="B54" s="294"/>
      <c r="C54" s="300"/>
      <c r="D54" s="306"/>
      <c r="E54" s="306"/>
      <c r="F54" s="306"/>
      <c r="G54" s="306"/>
      <c r="H54" s="306"/>
      <c r="I54" s="306"/>
      <c r="J54" s="306"/>
      <c r="K54" s="306"/>
      <c r="L54" s="306"/>
      <c r="M54" s="306"/>
      <c r="N54" s="313"/>
      <c r="O54" s="322"/>
      <c r="P54" s="329"/>
      <c r="Q54" s="329"/>
      <c r="R54" s="329"/>
      <c r="S54" s="329"/>
      <c r="T54" s="329"/>
      <c r="U54" s="329"/>
      <c r="V54" s="329"/>
      <c r="W54" s="329"/>
      <c r="X54" s="329"/>
      <c r="Y54" s="329"/>
      <c r="Z54" s="329"/>
      <c r="AA54" s="329"/>
      <c r="AB54" s="336"/>
      <c r="AC54" s="336"/>
      <c r="AD54" s="336"/>
      <c r="AE54" s="336"/>
      <c r="AF54" s="336"/>
      <c r="AG54" s="336"/>
      <c r="AH54" s="336"/>
      <c r="AI54" s="344"/>
    </row>
    <row r="55" spans="1:35" ht="15" customHeight="1">
      <c r="A55" s="1102" t="s">
        <v>292</v>
      </c>
      <c r="B55" s="295"/>
      <c r="C55" s="301"/>
      <c r="D55" s="307"/>
      <c r="E55" s="307"/>
      <c r="F55" s="307"/>
      <c r="G55" s="307"/>
      <c r="H55" s="307"/>
      <c r="I55" s="307"/>
      <c r="J55" s="307"/>
      <c r="K55" s="307"/>
      <c r="L55" s="307"/>
      <c r="M55" s="307"/>
      <c r="N55" s="314"/>
      <c r="O55" s="323"/>
      <c r="P55" s="330"/>
      <c r="Q55" s="330"/>
      <c r="R55" s="330"/>
      <c r="S55" s="330"/>
      <c r="T55" s="330"/>
      <c r="U55" s="330"/>
      <c r="V55" s="330"/>
      <c r="W55" s="330"/>
      <c r="X55" s="330"/>
      <c r="Y55" s="330"/>
      <c r="Z55" s="330"/>
      <c r="AA55" s="330"/>
      <c r="AB55" s="337"/>
      <c r="AC55" s="337"/>
      <c r="AD55" s="337"/>
      <c r="AE55" s="337"/>
      <c r="AF55" s="337"/>
      <c r="AG55" s="337"/>
      <c r="AH55" s="337"/>
      <c r="AI55" s="345"/>
    </row>
    <row r="56" spans="1:35" ht="15" customHeight="1">
      <c r="A56" s="1078"/>
      <c r="B56" s="293"/>
      <c r="C56" s="299"/>
      <c r="D56" s="305"/>
      <c r="E56" s="305"/>
      <c r="F56" s="305"/>
      <c r="G56" s="305"/>
      <c r="H56" s="305"/>
      <c r="I56" s="305"/>
      <c r="J56" s="305"/>
      <c r="K56" s="305"/>
      <c r="L56" s="305"/>
      <c r="M56" s="305"/>
      <c r="N56" s="312"/>
      <c r="O56" s="321"/>
      <c r="P56" s="328"/>
      <c r="Q56" s="328"/>
      <c r="R56" s="328"/>
      <c r="S56" s="328"/>
      <c r="T56" s="328"/>
      <c r="U56" s="328"/>
      <c r="V56" s="328"/>
      <c r="W56" s="328"/>
      <c r="X56" s="328"/>
      <c r="Y56" s="328"/>
      <c r="Z56" s="328"/>
      <c r="AA56" s="328"/>
      <c r="AB56" s="335"/>
      <c r="AC56" s="335"/>
      <c r="AD56" s="335"/>
      <c r="AE56" s="335"/>
      <c r="AF56" s="335"/>
      <c r="AG56" s="335"/>
      <c r="AH56" s="335"/>
      <c r="AI56" s="343"/>
    </row>
    <row r="57" spans="1:35" ht="15" customHeight="1">
      <c r="A57" s="1078"/>
      <c r="B57" s="293"/>
      <c r="C57" s="299"/>
      <c r="D57" s="305"/>
      <c r="E57" s="305"/>
      <c r="F57" s="305"/>
      <c r="G57" s="305"/>
      <c r="H57" s="305"/>
      <c r="I57" s="305"/>
      <c r="J57" s="305"/>
      <c r="K57" s="305"/>
      <c r="L57" s="305"/>
      <c r="M57" s="305"/>
      <c r="N57" s="312"/>
      <c r="O57" s="321"/>
      <c r="P57" s="328"/>
      <c r="Q57" s="328"/>
      <c r="R57" s="328"/>
      <c r="S57" s="328"/>
      <c r="T57" s="328"/>
      <c r="U57" s="328"/>
      <c r="V57" s="328"/>
      <c r="W57" s="328"/>
      <c r="X57" s="328"/>
      <c r="Y57" s="328"/>
      <c r="Z57" s="328"/>
      <c r="AA57" s="328"/>
      <c r="AB57" s="335"/>
      <c r="AC57" s="335"/>
      <c r="AD57" s="335"/>
      <c r="AE57" s="335"/>
      <c r="AF57" s="335"/>
      <c r="AG57" s="335"/>
      <c r="AH57" s="335"/>
      <c r="AI57" s="343"/>
    </row>
    <row r="58" spans="1:35" ht="15" customHeight="1">
      <c r="A58" s="1098"/>
      <c r="B58" s="296"/>
      <c r="C58" s="302"/>
      <c r="D58" s="308"/>
      <c r="E58" s="308"/>
      <c r="F58" s="308"/>
      <c r="G58" s="308"/>
      <c r="H58" s="308"/>
      <c r="I58" s="308"/>
      <c r="J58" s="308"/>
      <c r="K58" s="308"/>
      <c r="L58" s="308"/>
      <c r="M58" s="308"/>
      <c r="N58" s="315"/>
      <c r="O58" s="324"/>
      <c r="P58" s="331"/>
      <c r="Q58" s="331"/>
      <c r="R58" s="331"/>
      <c r="S58" s="331"/>
      <c r="T58" s="331"/>
      <c r="U58" s="331"/>
      <c r="V58" s="331"/>
      <c r="W58" s="331"/>
      <c r="X58" s="331"/>
      <c r="Y58" s="331"/>
      <c r="Z58" s="331"/>
      <c r="AA58" s="331"/>
      <c r="AB58" s="338"/>
      <c r="AC58" s="338"/>
      <c r="AD58" s="338"/>
      <c r="AE58" s="338"/>
      <c r="AF58" s="338"/>
      <c r="AG58" s="338"/>
      <c r="AH58" s="338"/>
      <c r="AI58" s="346"/>
    </row>
    <row r="59" spans="1:35" ht="15" customHeight="1">
      <c r="A59" s="1102" t="s">
        <v>187</v>
      </c>
      <c r="B59" s="295"/>
      <c r="C59" s="301"/>
      <c r="D59" s="307"/>
      <c r="E59" s="307"/>
      <c r="F59" s="307"/>
      <c r="G59" s="307"/>
      <c r="H59" s="307"/>
      <c r="I59" s="307"/>
      <c r="J59" s="307"/>
      <c r="K59" s="307"/>
      <c r="L59" s="307"/>
      <c r="M59" s="307"/>
      <c r="N59" s="314"/>
      <c r="O59" s="323"/>
      <c r="P59" s="330"/>
      <c r="Q59" s="330"/>
      <c r="R59" s="330"/>
      <c r="S59" s="330"/>
      <c r="T59" s="330"/>
      <c r="U59" s="330"/>
      <c r="V59" s="330"/>
      <c r="W59" s="330"/>
      <c r="X59" s="330"/>
      <c r="Y59" s="330"/>
      <c r="Z59" s="330"/>
      <c r="AA59" s="330"/>
      <c r="AB59" s="337"/>
      <c r="AC59" s="337"/>
      <c r="AD59" s="337"/>
      <c r="AE59" s="337"/>
      <c r="AF59" s="337"/>
      <c r="AG59" s="337"/>
      <c r="AH59" s="337"/>
      <c r="AI59" s="345"/>
    </row>
    <row r="60" spans="1:35" ht="15" customHeight="1">
      <c r="A60" s="1078"/>
      <c r="B60" s="293"/>
      <c r="C60" s="299"/>
      <c r="D60" s="305"/>
      <c r="E60" s="305"/>
      <c r="F60" s="305"/>
      <c r="G60" s="305"/>
      <c r="H60" s="305"/>
      <c r="I60" s="305"/>
      <c r="J60" s="305"/>
      <c r="K60" s="305"/>
      <c r="L60" s="305"/>
      <c r="M60" s="305"/>
      <c r="N60" s="312"/>
      <c r="O60" s="321"/>
      <c r="P60" s="328"/>
      <c r="Q60" s="328"/>
      <c r="R60" s="328"/>
      <c r="S60" s="328"/>
      <c r="T60" s="328"/>
      <c r="U60" s="328"/>
      <c r="V60" s="328"/>
      <c r="W60" s="328"/>
      <c r="X60" s="328"/>
      <c r="Y60" s="328"/>
      <c r="Z60" s="328"/>
      <c r="AA60" s="328"/>
      <c r="AB60" s="335"/>
      <c r="AC60" s="335"/>
      <c r="AD60" s="335"/>
      <c r="AE60" s="335"/>
      <c r="AF60" s="335"/>
      <c r="AG60" s="335"/>
      <c r="AH60" s="335"/>
      <c r="AI60" s="343"/>
    </row>
    <row r="61" spans="1:35" ht="15" customHeight="1">
      <c r="A61" s="1078"/>
      <c r="B61" s="293"/>
      <c r="C61" s="299"/>
      <c r="D61" s="305"/>
      <c r="E61" s="305"/>
      <c r="F61" s="305"/>
      <c r="G61" s="305"/>
      <c r="H61" s="305"/>
      <c r="I61" s="305"/>
      <c r="J61" s="305"/>
      <c r="K61" s="305"/>
      <c r="L61" s="305"/>
      <c r="M61" s="305"/>
      <c r="N61" s="312"/>
      <c r="O61" s="321"/>
      <c r="P61" s="328"/>
      <c r="Q61" s="328"/>
      <c r="R61" s="328"/>
      <c r="S61" s="328"/>
      <c r="T61" s="328"/>
      <c r="U61" s="328"/>
      <c r="V61" s="328"/>
      <c r="W61" s="328"/>
      <c r="X61" s="328"/>
      <c r="Y61" s="328"/>
      <c r="Z61" s="328"/>
      <c r="AA61" s="328"/>
      <c r="AB61" s="335"/>
      <c r="AC61" s="335"/>
      <c r="AD61" s="335"/>
      <c r="AE61" s="335"/>
      <c r="AF61" s="335"/>
      <c r="AG61" s="335"/>
      <c r="AH61" s="335"/>
      <c r="AI61" s="343"/>
    </row>
    <row r="62" spans="1:35" ht="15" customHeight="1">
      <c r="A62" s="1098"/>
      <c r="B62" s="294"/>
      <c r="C62" s="300"/>
      <c r="D62" s="306"/>
      <c r="E62" s="306"/>
      <c r="F62" s="306"/>
      <c r="G62" s="306"/>
      <c r="H62" s="306"/>
      <c r="I62" s="306"/>
      <c r="J62" s="306"/>
      <c r="K62" s="306"/>
      <c r="L62" s="306"/>
      <c r="M62" s="306"/>
      <c r="N62" s="313"/>
      <c r="O62" s="322"/>
      <c r="P62" s="329"/>
      <c r="Q62" s="329"/>
      <c r="R62" s="329"/>
      <c r="S62" s="329"/>
      <c r="T62" s="329"/>
      <c r="U62" s="329"/>
      <c r="V62" s="329"/>
      <c r="W62" s="329"/>
      <c r="X62" s="329"/>
      <c r="Y62" s="329"/>
      <c r="Z62" s="329"/>
      <c r="AA62" s="329"/>
      <c r="AB62" s="336"/>
      <c r="AC62" s="336"/>
      <c r="AD62" s="336"/>
      <c r="AE62" s="336"/>
      <c r="AF62" s="336"/>
      <c r="AG62" s="336"/>
      <c r="AH62" s="336"/>
      <c r="AI62" s="344"/>
    </row>
    <row r="63" spans="1:35" ht="15" customHeight="1">
      <c r="A63" s="1100" t="s">
        <v>216</v>
      </c>
      <c r="B63" s="292"/>
      <c r="C63" s="298"/>
      <c r="D63" s="304"/>
      <c r="E63" s="304"/>
      <c r="F63" s="304"/>
      <c r="G63" s="304"/>
      <c r="H63" s="304"/>
      <c r="I63" s="304"/>
      <c r="J63" s="304"/>
      <c r="K63" s="304"/>
      <c r="L63" s="304"/>
      <c r="M63" s="304"/>
      <c r="N63" s="311"/>
      <c r="O63" s="320"/>
      <c r="P63" s="327"/>
      <c r="Q63" s="327"/>
      <c r="R63" s="327"/>
      <c r="S63" s="327"/>
      <c r="T63" s="327"/>
      <c r="U63" s="327"/>
      <c r="V63" s="327"/>
      <c r="W63" s="327"/>
      <c r="X63" s="327"/>
      <c r="Y63" s="327"/>
      <c r="Z63" s="327"/>
      <c r="AA63" s="327"/>
      <c r="AB63" s="334"/>
      <c r="AC63" s="334"/>
      <c r="AD63" s="334"/>
      <c r="AE63" s="334"/>
      <c r="AF63" s="334"/>
      <c r="AG63" s="334"/>
      <c r="AH63" s="334"/>
      <c r="AI63" s="342"/>
    </row>
    <row r="64" spans="1:35" ht="15" customHeight="1">
      <c r="A64" s="1078"/>
      <c r="B64" s="293"/>
      <c r="C64" s="299"/>
      <c r="D64" s="305"/>
      <c r="E64" s="305"/>
      <c r="F64" s="305"/>
      <c r="G64" s="305"/>
      <c r="H64" s="305"/>
      <c r="I64" s="305"/>
      <c r="J64" s="305"/>
      <c r="K64" s="305"/>
      <c r="L64" s="305"/>
      <c r="M64" s="305"/>
      <c r="N64" s="312"/>
      <c r="O64" s="321"/>
      <c r="P64" s="328"/>
      <c r="Q64" s="328"/>
      <c r="R64" s="328"/>
      <c r="S64" s="328"/>
      <c r="T64" s="328"/>
      <c r="U64" s="328"/>
      <c r="V64" s="328"/>
      <c r="W64" s="328"/>
      <c r="X64" s="328"/>
      <c r="Y64" s="328"/>
      <c r="Z64" s="328"/>
      <c r="AA64" s="328"/>
      <c r="AB64" s="335"/>
      <c r="AC64" s="335"/>
      <c r="AD64" s="335"/>
      <c r="AE64" s="335"/>
      <c r="AF64" s="335"/>
      <c r="AG64" s="335"/>
      <c r="AH64" s="335"/>
      <c r="AI64" s="343"/>
    </row>
    <row r="65" spans="1:41" ht="15" customHeight="1">
      <c r="A65" s="1078"/>
      <c r="B65" s="293"/>
      <c r="C65" s="299"/>
      <c r="D65" s="305"/>
      <c r="E65" s="305"/>
      <c r="F65" s="305"/>
      <c r="G65" s="305"/>
      <c r="H65" s="305"/>
      <c r="I65" s="305"/>
      <c r="J65" s="305"/>
      <c r="K65" s="305"/>
      <c r="L65" s="305"/>
      <c r="M65" s="305"/>
      <c r="N65" s="312"/>
      <c r="O65" s="321"/>
      <c r="P65" s="328"/>
      <c r="Q65" s="328"/>
      <c r="R65" s="328"/>
      <c r="S65" s="328"/>
      <c r="T65" s="328"/>
      <c r="U65" s="328"/>
      <c r="V65" s="328"/>
      <c r="W65" s="328"/>
      <c r="X65" s="328"/>
      <c r="Y65" s="328"/>
      <c r="Z65" s="328"/>
      <c r="AA65" s="328"/>
      <c r="AB65" s="335"/>
      <c r="AC65" s="335"/>
      <c r="AD65" s="335"/>
      <c r="AE65" s="335"/>
      <c r="AF65" s="335"/>
      <c r="AG65" s="335"/>
      <c r="AH65" s="335"/>
      <c r="AI65" s="343"/>
    </row>
    <row r="66" spans="1:41" ht="15" customHeight="1">
      <c r="A66" s="1098"/>
      <c r="B66" s="294"/>
      <c r="C66" s="300"/>
      <c r="D66" s="306"/>
      <c r="E66" s="306"/>
      <c r="F66" s="306"/>
      <c r="G66" s="306"/>
      <c r="H66" s="306"/>
      <c r="I66" s="306"/>
      <c r="J66" s="306"/>
      <c r="K66" s="306"/>
      <c r="L66" s="306"/>
      <c r="M66" s="306"/>
      <c r="N66" s="313"/>
      <c r="O66" s="322"/>
      <c r="P66" s="329"/>
      <c r="Q66" s="329"/>
      <c r="R66" s="329"/>
      <c r="S66" s="329"/>
      <c r="T66" s="329"/>
      <c r="U66" s="329"/>
      <c r="V66" s="329"/>
      <c r="W66" s="329"/>
      <c r="X66" s="329"/>
      <c r="Y66" s="329"/>
      <c r="Z66" s="329"/>
      <c r="AA66" s="329"/>
      <c r="AB66" s="336"/>
      <c r="AC66" s="336"/>
      <c r="AD66" s="336"/>
      <c r="AE66" s="336"/>
      <c r="AF66" s="336"/>
      <c r="AG66" s="336"/>
      <c r="AH66" s="336"/>
      <c r="AI66" s="344"/>
    </row>
    <row r="67" spans="1:41" ht="15" customHeight="1">
      <c r="A67" s="1100" t="s">
        <v>554</v>
      </c>
      <c r="B67" s="295"/>
      <c r="C67" s="301"/>
      <c r="D67" s="307"/>
      <c r="E67" s="307"/>
      <c r="F67" s="307"/>
      <c r="G67" s="307"/>
      <c r="H67" s="307"/>
      <c r="I67" s="307"/>
      <c r="J67" s="307"/>
      <c r="K67" s="307"/>
      <c r="L67" s="307"/>
      <c r="M67" s="307"/>
      <c r="N67" s="314"/>
      <c r="O67" s="323"/>
      <c r="P67" s="330"/>
      <c r="Q67" s="330"/>
      <c r="R67" s="330"/>
      <c r="S67" s="330"/>
      <c r="T67" s="330"/>
      <c r="U67" s="330"/>
      <c r="V67" s="330"/>
      <c r="W67" s="330"/>
      <c r="X67" s="330"/>
      <c r="Y67" s="330"/>
      <c r="Z67" s="330"/>
      <c r="AA67" s="330"/>
      <c r="AB67" s="337"/>
      <c r="AC67" s="337"/>
      <c r="AD67" s="337"/>
      <c r="AE67" s="337"/>
      <c r="AF67" s="337"/>
      <c r="AG67" s="337"/>
      <c r="AH67" s="337"/>
      <c r="AI67" s="345"/>
    </row>
    <row r="68" spans="1:41" ht="15" customHeight="1">
      <c r="A68" s="1078"/>
      <c r="B68" s="293"/>
      <c r="C68" s="299"/>
      <c r="D68" s="305"/>
      <c r="E68" s="305"/>
      <c r="F68" s="305"/>
      <c r="G68" s="305"/>
      <c r="H68" s="305"/>
      <c r="I68" s="305"/>
      <c r="J68" s="305"/>
      <c r="K68" s="305"/>
      <c r="L68" s="305"/>
      <c r="M68" s="305"/>
      <c r="N68" s="312"/>
      <c r="O68" s="321"/>
      <c r="P68" s="328"/>
      <c r="Q68" s="328"/>
      <c r="R68" s="328"/>
      <c r="S68" s="328"/>
      <c r="T68" s="328"/>
      <c r="U68" s="328"/>
      <c r="V68" s="328"/>
      <c r="W68" s="328"/>
      <c r="X68" s="328"/>
      <c r="Y68" s="328"/>
      <c r="Z68" s="328"/>
      <c r="AA68" s="328"/>
      <c r="AB68" s="335"/>
      <c r="AC68" s="335"/>
      <c r="AD68" s="335"/>
      <c r="AE68" s="335"/>
      <c r="AF68" s="335"/>
      <c r="AG68" s="335"/>
      <c r="AH68" s="335"/>
      <c r="AI68" s="343"/>
    </row>
    <row r="69" spans="1:41" ht="15" customHeight="1">
      <c r="A69" s="1078"/>
      <c r="B69" s="293"/>
      <c r="C69" s="299"/>
      <c r="D69" s="305"/>
      <c r="E69" s="305"/>
      <c r="F69" s="305"/>
      <c r="G69" s="305"/>
      <c r="H69" s="305"/>
      <c r="I69" s="305"/>
      <c r="J69" s="305"/>
      <c r="K69" s="305"/>
      <c r="L69" s="305"/>
      <c r="M69" s="305"/>
      <c r="N69" s="312"/>
      <c r="O69" s="321"/>
      <c r="P69" s="328"/>
      <c r="Q69" s="328"/>
      <c r="R69" s="328"/>
      <c r="S69" s="328"/>
      <c r="T69" s="328"/>
      <c r="U69" s="328"/>
      <c r="V69" s="328"/>
      <c r="W69" s="328"/>
      <c r="X69" s="328"/>
      <c r="Y69" s="328"/>
      <c r="Z69" s="328"/>
      <c r="AA69" s="328"/>
      <c r="AB69" s="335"/>
      <c r="AC69" s="335"/>
      <c r="AD69" s="335"/>
      <c r="AE69" s="335"/>
      <c r="AF69" s="335"/>
      <c r="AG69" s="335"/>
      <c r="AH69" s="335"/>
      <c r="AI69" s="343"/>
    </row>
    <row r="70" spans="1:41" ht="15" customHeight="1">
      <c r="A70" s="1098"/>
      <c r="B70" s="296"/>
      <c r="C70" s="302"/>
      <c r="D70" s="308"/>
      <c r="E70" s="308"/>
      <c r="F70" s="308"/>
      <c r="G70" s="308"/>
      <c r="H70" s="308"/>
      <c r="I70" s="308"/>
      <c r="J70" s="308"/>
      <c r="K70" s="308"/>
      <c r="L70" s="308"/>
      <c r="M70" s="308"/>
      <c r="N70" s="315"/>
      <c r="O70" s="324"/>
      <c r="P70" s="331"/>
      <c r="Q70" s="331"/>
      <c r="R70" s="331"/>
      <c r="S70" s="331"/>
      <c r="T70" s="331"/>
      <c r="U70" s="331"/>
      <c r="V70" s="331"/>
      <c r="W70" s="331"/>
      <c r="X70" s="331"/>
      <c r="Y70" s="331"/>
      <c r="Z70" s="331"/>
      <c r="AA70" s="331"/>
      <c r="AB70" s="338"/>
      <c r="AC70" s="338"/>
      <c r="AD70" s="338"/>
      <c r="AE70" s="338"/>
      <c r="AF70" s="338"/>
      <c r="AG70" s="338"/>
      <c r="AH70" s="338"/>
      <c r="AI70" s="346"/>
    </row>
    <row r="71" spans="1:41" ht="15" customHeight="1">
      <c r="A71" s="1099" t="s">
        <v>556</v>
      </c>
      <c r="B71" s="295"/>
      <c r="C71" s="301"/>
      <c r="D71" s="307"/>
      <c r="E71" s="307"/>
      <c r="F71" s="307"/>
      <c r="G71" s="307"/>
      <c r="H71" s="307"/>
      <c r="I71" s="307"/>
      <c r="J71" s="307"/>
      <c r="K71" s="307"/>
      <c r="L71" s="307"/>
      <c r="M71" s="307"/>
      <c r="N71" s="314"/>
      <c r="O71" s="323"/>
      <c r="P71" s="330"/>
      <c r="Q71" s="330"/>
      <c r="R71" s="330"/>
      <c r="S71" s="330"/>
      <c r="T71" s="330"/>
      <c r="U71" s="330"/>
      <c r="V71" s="330"/>
      <c r="W71" s="330"/>
      <c r="X71" s="330"/>
      <c r="Y71" s="330"/>
      <c r="Z71" s="330"/>
      <c r="AA71" s="330"/>
      <c r="AB71" s="337"/>
      <c r="AC71" s="337"/>
      <c r="AD71" s="337"/>
      <c r="AE71" s="337"/>
      <c r="AF71" s="337"/>
      <c r="AG71" s="337"/>
      <c r="AH71" s="337"/>
      <c r="AI71" s="345"/>
    </row>
    <row r="72" spans="1:41" ht="15" customHeight="1">
      <c r="A72" s="1078"/>
      <c r="B72" s="293"/>
      <c r="C72" s="299"/>
      <c r="D72" s="305"/>
      <c r="E72" s="305"/>
      <c r="F72" s="305"/>
      <c r="G72" s="305"/>
      <c r="H72" s="305"/>
      <c r="I72" s="305"/>
      <c r="J72" s="305"/>
      <c r="K72" s="305"/>
      <c r="L72" s="305"/>
      <c r="M72" s="305"/>
      <c r="N72" s="312"/>
      <c r="O72" s="321"/>
      <c r="P72" s="328"/>
      <c r="Q72" s="328"/>
      <c r="R72" s="328"/>
      <c r="S72" s="328"/>
      <c r="T72" s="328"/>
      <c r="U72" s="328"/>
      <c r="V72" s="328"/>
      <c r="W72" s="328"/>
      <c r="X72" s="328"/>
      <c r="Y72" s="328"/>
      <c r="Z72" s="328"/>
      <c r="AA72" s="328"/>
      <c r="AB72" s="335"/>
      <c r="AC72" s="335"/>
      <c r="AD72" s="335"/>
      <c r="AE72" s="335"/>
      <c r="AF72" s="335"/>
      <c r="AG72" s="335"/>
      <c r="AH72" s="335"/>
      <c r="AI72" s="343"/>
    </row>
    <row r="73" spans="1:41" ht="15" customHeight="1">
      <c r="A73" s="1078"/>
      <c r="B73" s="293"/>
      <c r="C73" s="299"/>
      <c r="D73" s="305"/>
      <c r="E73" s="305"/>
      <c r="F73" s="305"/>
      <c r="G73" s="305"/>
      <c r="H73" s="305"/>
      <c r="I73" s="305"/>
      <c r="J73" s="305"/>
      <c r="K73" s="305"/>
      <c r="L73" s="305"/>
      <c r="M73" s="305"/>
      <c r="N73" s="312"/>
      <c r="O73" s="321"/>
      <c r="P73" s="328"/>
      <c r="Q73" s="328"/>
      <c r="R73" s="328"/>
      <c r="S73" s="328"/>
      <c r="T73" s="328"/>
      <c r="U73" s="328"/>
      <c r="V73" s="328"/>
      <c r="W73" s="328"/>
      <c r="X73" s="328"/>
      <c r="Y73" s="328"/>
      <c r="Z73" s="328"/>
      <c r="AA73" s="328"/>
      <c r="AB73" s="335"/>
      <c r="AC73" s="335"/>
      <c r="AD73" s="335"/>
      <c r="AE73" s="335"/>
      <c r="AF73" s="335"/>
      <c r="AG73" s="335"/>
      <c r="AH73" s="335"/>
      <c r="AI73" s="343"/>
    </row>
    <row r="74" spans="1:41" ht="15" customHeight="1">
      <c r="A74" s="1079"/>
      <c r="B74" s="297"/>
      <c r="C74" s="303"/>
      <c r="D74" s="309"/>
      <c r="E74" s="309"/>
      <c r="F74" s="309"/>
      <c r="G74" s="309"/>
      <c r="H74" s="309"/>
      <c r="I74" s="309"/>
      <c r="J74" s="309"/>
      <c r="K74" s="309"/>
      <c r="L74" s="309"/>
      <c r="M74" s="309"/>
      <c r="N74" s="316"/>
      <c r="O74" s="325"/>
      <c r="P74" s="332"/>
      <c r="Q74" s="332"/>
      <c r="R74" s="332"/>
      <c r="S74" s="332"/>
      <c r="T74" s="332"/>
      <c r="U74" s="332"/>
      <c r="V74" s="332"/>
      <c r="W74" s="332"/>
      <c r="X74" s="332"/>
      <c r="Y74" s="332"/>
      <c r="Z74" s="332"/>
      <c r="AA74" s="332"/>
      <c r="AB74" s="339"/>
      <c r="AC74" s="339"/>
      <c r="AD74" s="339"/>
      <c r="AE74" s="339"/>
      <c r="AF74" s="339"/>
      <c r="AG74" s="339"/>
      <c r="AH74" s="339"/>
      <c r="AI74" s="347"/>
    </row>
    <row r="75" spans="1:41" ht="18.75" customHeight="1">
      <c r="A75" s="290"/>
      <c r="B75" s="290"/>
      <c r="C75" s="290"/>
      <c r="D75" s="290"/>
      <c r="E75" s="290"/>
      <c r="F75" s="290"/>
      <c r="G75" s="290"/>
      <c r="H75" s="290"/>
      <c r="I75" s="290"/>
      <c r="J75" s="290"/>
      <c r="K75" s="290"/>
      <c r="L75" s="1075" t="s">
        <v>559</v>
      </c>
      <c r="M75" s="1076"/>
      <c r="N75" s="317" t="s">
        <v>310</v>
      </c>
      <c r="O75" s="326"/>
      <c r="P75" s="333"/>
      <c r="Q75" s="333"/>
      <c r="R75" s="333"/>
      <c r="S75" s="333"/>
      <c r="T75" s="333"/>
      <c r="U75" s="333"/>
      <c r="V75" s="333"/>
      <c r="W75" s="333"/>
      <c r="X75" s="333"/>
      <c r="Y75" s="333"/>
      <c r="Z75" s="333"/>
      <c r="AA75" s="333"/>
      <c r="AB75" s="340"/>
      <c r="AC75" s="340"/>
      <c r="AD75" s="340"/>
      <c r="AE75" s="340"/>
      <c r="AF75" s="340"/>
      <c r="AG75" s="340"/>
      <c r="AH75" s="340"/>
      <c r="AI75" s="348"/>
    </row>
    <row r="76" spans="1:41" ht="15" customHeight="1">
      <c r="A76" s="291" t="s">
        <v>430</v>
      </c>
      <c r="B76" s="291"/>
      <c r="C76" s="291"/>
      <c r="D76" s="291"/>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c r="AH76" s="310"/>
      <c r="AI76" s="291"/>
      <c r="AK76" s="291"/>
      <c r="AL76" s="291"/>
      <c r="AM76" s="291"/>
      <c r="AN76" s="291"/>
      <c r="AO76" s="291"/>
    </row>
    <row r="77" spans="1:41" ht="15" customHeight="1">
      <c r="A77" s="291" t="s">
        <v>711</v>
      </c>
      <c r="B77" s="291"/>
      <c r="C77" s="291"/>
      <c r="D77" s="291"/>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291"/>
      <c r="AK77" s="291"/>
      <c r="AL77" s="291"/>
      <c r="AM77" s="291"/>
      <c r="AN77" s="291"/>
      <c r="AO77" s="291"/>
    </row>
    <row r="78" spans="1:41" ht="15" customHeight="1">
      <c r="A78" s="291" t="s">
        <v>286</v>
      </c>
      <c r="B78" s="291"/>
      <c r="C78" s="291"/>
      <c r="D78" s="291"/>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291"/>
      <c r="AK78" s="291"/>
      <c r="AL78" s="291"/>
      <c r="AM78" s="291"/>
      <c r="AN78" s="291"/>
      <c r="AO78" s="291"/>
    </row>
    <row r="79" spans="1:41" ht="15" customHeight="1">
      <c r="A79" s="291" t="s">
        <v>291</v>
      </c>
      <c r="B79" s="291"/>
      <c r="C79" s="291"/>
      <c r="D79" s="291"/>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291"/>
      <c r="AK79" s="291"/>
      <c r="AL79" s="291"/>
      <c r="AM79" s="291"/>
      <c r="AN79" s="291"/>
      <c r="AO79" s="291"/>
    </row>
    <row r="80" spans="1:41" ht="15" customHeight="1">
      <c r="A80" s="291" t="s">
        <v>165</v>
      </c>
      <c r="B80" s="291"/>
      <c r="C80" s="291"/>
      <c r="D80" s="291"/>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0"/>
      <c r="AF80" s="310"/>
      <c r="AG80" s="310"/>
      <c r="AH80" s="310"/>
      <c r="AI80" s="291"/>
      <c r="AK80" s="291"/>
      <c r="AL80" s="291"/>
      <c r="AM80" s="291"/>
      <c r="AN80" s="291"/>
      <c r="AO80" s="291"/>
    </row>
    <row r="81" spans="1:41" ht="15" customHeight="1">
      <c r="A81" s="291" t="s">
        <v>557</v>
      </c>
      <c r="B81" s="291"/>
      <c r="C81" s="291"/>
      <c r="D81" s="291"/>
      <c r="E81" s="310"/>
      <c r="F81" s="310"/>
      <c r="G81" s="310"/>
      <c r="H81" s="310"/>
      <c r="I81" s="310"/>
      <c r="J81" s="310"/>
      <c r="K81" s="310"/>
      <c r="L81" s="310"/>
      <c r="M81" s="310"/>
      <c r="N81" s="310"/>
      <c r="O81" s="310"/>
      <c r="P81" s="310"/>
      <c r="Q81" s="310"/>
      <c r="R81" s="310"/>
      <c r="S81" s="310"/>
      <c r="T81" s="310"/>
      <c r="U81" s="310"/>
      <c r="V81" s="310"/>
      <c r="W81" s="310"/>
      <c r="X81" s="310"/>
      <c r="Y81" s="310"/>
      <c r="Z81" s="310"/>
      <c r="AA81" s="1103" t="s">
        <v>151</v>
      </c>
      <c r="AB81" s="1104"/>
      <c r="AC81" s="1104"/>
      <c r="AD81" s="1104"/>
      <c r="AE81" s="1104"/>
      <c r="AF81" s="1104"/>
      <c r="AG81" s="1104"/>
      <c r="AH81" s="1104"/>
      <c r="AI81" s="1105"/>
      <c r="AK81" s="291"/>
      <c r="AL81" s="291"/>
      <c r="AM81" s="291"/>
      <c r="AN81" s="291"/>
      <c r="AO81" s="291"/>
    </row>
    <row r="82" spans="1:41" ht="15" customHeight="1">
      <c r="A82" s="291" t="s">
        <v>119</v>
      </c>
      <c r="B82" s="291"/>
      <c r="C82" s="291"/>
      <c r="D82" s="291"/>
      <c r="E82" s="310"/>
      <c r="F82" s="310"/>
      <c r="G82" s="310"/>
      <c r="H82" s="310"/>
      <c r="I82" s="310"/>
      <c r="J82" s="310"/>
      <c r="K82" s="310"/>
      <c r="L82" s="310"/>
      <c r="M82" s="310"/>
      <c r="N82" s="310"/>
      <c r="O82" s="310"/>
      <c r="P82" s="310"/>
      <c r="Q82" s="310"/>
      <c r="R82" s="310"/>
      <c r="S82" s="310"/>
      <c r="T82" s="310"/>
      <c r="U82" s="310"/>
      <c r="V82" s="310"/>
      <c r="W82" s="310"/>
      <c r="X82" s="310"/>
      <c r="Y82" s="310"/>
      <c r="Z82" s="310"/>
      <c r="AA82" s="1106"/>
      <c r="AB82" s="1107"/>
      <c r="AC82" s="1107"/>
      <c r="AD82" s="1107"/>
      <c r="AE82" s="1107"/>
      <c r="AF82" s="1107"/>
      <c r="AG82" s="1107"/>
      <c r="AH82" s="1107"/>
      <c r="AI82" s="1108"/>
      <c r="AK82" s="291"/>
      <c r="AL82" s="291"/>
      <c r="AM82" s="291"/>
      <c r="AN82" s="291"/>
      <c r="AO82" s="291"/>
    </row>
    <row r="83" spans="1:41" ht="15" customHeight="1">
      <c r="A83" s="291"/>
      <c r="B83" s="291"/>
      <c r="C83" s="291"/>
      <c r="D83" s="291"/>
      <c r="E83" s="310"/>
      <c r="F83" s="310"/>
      <c r="G83" s="310"/>
      <c r="H83" s="310"/>
      <c r="I83" s="310"/>
      <c r="J83" s="310"/>
      <c r="K83" s="310"/>
      <c r="L83" s="310"/>
      <c r="M83" s="310"/>
      <c r="N83" s="310"/>
      <c r="O83" s="310"/>
      <c r="P83" s="310"/>
      <c r="Q83" s="310"/>
      <c r="R83" s="310"/>
      <c r="S83" s="310"/>
      <c r="T83" s="310"/>
      <c r="U83" s="310"/>
      <c r="V83" s="310"/>
      <c r="W83" s="310"/>
      <c r="X83" s="310"/>
      <c r="Y83" s="310"/>
      <c r="Z83" s="310"/>
      <c r="AA83" s="1109"/>
      <c r="AB83" s="1110"/>
      <c r="AC83" s="1110"/>
      <c r="AD83" s="1110"/>
      <c r="AE83" s="1110"/>
      <c r="AF83" s="1110"/>
      <c r="AG83" s="1110"/>
      <c r="AH83" s="1110"/>
      <c r="AI83" s="1111"/>
      <c r="AK83" s="291"/>
      <c r="AL83" s="291"/>
      <c r="AM83" s="291"/>
      <c r="AN83" s="291"/>
      <c r="AO83" s="291"/>
    </row>
    <row r="84" spans="1:41" ht="6.75" customHeight="1">
      <c r="A84" s="291"/>
      <c r="B84" s="291"/>
    </row>
    <row r="85" spans="1:41" ht="15" customHeight="1">
      <c r="A85" s="291"/>
      <c r="B85" s="291"/>
    </row>
  </sheetData>
  <mergeCells count="38">
    <mergeCell ref="A71:A74"/>
    <mergeCell ref="AA81:AI83"/>
    <mergeCell ref="A51:A54"/>
    <mergeCell ref="A55:A58"/>
    <mergeCell ref="A59:A62"/>
    <mergeCell ref="A63:A66"/>
    <mergeCell ref="A67:A70"/>
    <mergeCell ref="A31:A34"/>
    <mergeCell ref="A35:A38"/>
    <mergeCell ref="A39:A42"/>
    <mergeCell ref="A43:A46"/>
    <mergeCell ref="A47:A50"/>
    <mergeCell ref="A11:A14"/>
    <mergeCell ref="A15:A18"/>
    <mergeCell ref="A19:A22"/>
    <mergeCell ref="A23:A26"/>
    <mergeCell ref="A27:A30"/>
    <mergeCell ref="J5:J6"/>
    <mergeCell ref="K5:K6"/>
    <mergeCell ref="L5:L6"/>
    <mergeCell ref="M5:M6"/>
    <mergeCell ref="A7:A10"/>
    <mergeCell ref="A2:AI2"/>
    <mergeCell ref="G4:I4"/>
    <mergeCell ref="J4:M4"/>
    <mergeCell ref="O4:AH4"/>
    <mergeCell ref="L75:M75"/>
    <mergeCell ref="A4:A6"/>
    <mergeCell ref="B4:B6"/>
    <mergeCell ref="C4:C6"/>
    <mergeCell ref="D4:D6"/>
    <mergeCell ref="E4:E6"/>
    <mergeCell ref="F4:F6"/>
    <mergeCell ref="N4:N6"/>
    <mergeCell ref="AI4:AI6"/>
    <mergeCell ref="G5:G6"/>
    <mergeCell ref="H5:H6"/>
    <mergeCell ref="I5:I6"/>
  </mergeCells>
  <phoneticPr fontId="35"/>
  <pageMargins left="0.78740157480314965" right="0.39370078740157483" top="0.39370078740157483" bottom="0.39370078740157483" header="0.39370078740157483" footer="0.39370078740157483"/>
  <pageSetup paperSize="8" scale="61"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26</vt:i4>
      </vt:variant>
    </vt:vector>
  </HeadingPairs>
  <TitlesOfParts>
    <vt:vector size="48" baseType="lpstr">
      <vt:lpstr>表紙</vt:lpstr>
      <vt:lpstr>提案書提出資料一覧表</vt:lpstr>
      <vt:lpstr>様式第1号</vt:lpstr>
      <vt:lpstr>様式第11号-2</vt:lpstr>
      <vt:lpstr>様式第13号-1~2</vt:lpstr>
      <vt:lpstr>様式第14号（別紙1）</vt:lpstr>
      <vt:lpstr>様式第14号（別紙2）</vt:lpstr>
      <vt:lpstr>様式第14号（別紙3）</vt:lpstr>
      <vt:lpstr>様式15号-1-3（別紙1）</vt:lpstr>
      <vt:lpstr>様式15号-2-1（別紙1）</vt:lpstr>
      <vt:lpstr>様式第15号-2-2（別紙1）</vt:lpstr>
      <vt:lpstr>様式第15号-4-1（別紙1）</vt:lpstr>
      <vt:lpstr>様式15号-6-4（別紙1）</vt:lpstr>
      <vt:lpstr>様式第15号-6-5（別紙1）</vt:lpstr>
      <vt:lpstr>様式第15号-6-5（別紙2）</vt:lpstr>
      <vt:lpstr>様式第15号-6-6（別紙1）</vt:lpstr>
      <vt:lpstr>様式第16号（別紙1）</vt:lpstr>
      <vt:lpstr>様式第16号（別紙2）</vt:lpstr>
      <vt:lpstr>様式第16号（別紙3）</vt:lpstr>
      <vt:lpstr>様式第16号（別紙4）</vt:lpstr>
      <vt:lpstr>様式第16号（別紙5）</vt:lpstr>
      <vt:lpstr>様式第16号（別紙6）</vt:lpstr>
      <vt:lpstr>提案書提出資料一覧表!Print_Area</vt:lpstr>
      <vt:lpstr>表紙!Print_Area</vt:lpstr>
      <vt:lpstr>'様式15号-1-3（別紙1）'!Print_Area</vt:lpstr>
      <vt:lpstr>'様式15号-6-4（別紙1）'!Print_Area</vt:lpstr>
      <vt:lpstr>'様式第11号-2'!Print_Area</vt:lpstr>
      <vt:lpstr>'様式第13号-1~2'!Print_Area</vt:lpstr>
      <vt:lpstr>'様式第14号（別紙1）'!Print_Area</vt:lpstr>
      <vt:lpstr>'様式第14号（別紙2）'!Print_Area</vt:lpstr>
      <vt:lpstr>'様式第14号（別紙3）'!Print_Area</vt:lpstr>
      <vt:lpstr>'様式第15号-2-2（別紙1）'!Print_Area</vt:lpstr>
      <vt:lpstr>'様式第15号-4-1（別紙1）'!Print_Area</vt:lpstr>
      <vt:lpstr>'様式第15号-6-5（別紙1）'!Print_Area</vt:lpstr>
      <vt:lpstr>'様式第15号-6-5（別紙2）'!Print_Area</vt:lpstr>
      <vt:lpstr>'様式第15号-6-6（別紙1）'!Print_Area</vt:lpstr>
      <vt:lpstr>'様式第16号（別紙1）'!Print_Area</vt:lpstr>
      <vt:lpstr>'様式第16号（別紙2）'!Print_Area</vt:lpstr>
      <vt:lpstr>'様式第16号（別紙3）'!Print_Area</vt:lpstr>
      <vt:lpstr>'様式第16号（別紙4）'!Print_Area</vt:lpstr>
      <vt:lpstr>'様式第16号（別紙5）'!Print_Area</vt:lpstr>
      <vt:lpstr>様式第1号!Print_Area</vt:lpstr>
      <vt:lpstr>'様式15号-1-3（別紙1）'!Print_Titles</vt:lpstr>
      <vt:lpstr>'様式15号-6-4（別紙1）'!Print_Titles</vt:lpstr>
      <vt:lpstr>'様式第15号-6-6（別紙1）'!Print_Titles</vt:lpstr>
      <vt:lpstr>'様式第16号（別紙2）'!Print_Titles</vt:lpstr>
      <vt:lpstr>'様式第16号（別紙3）'!Print_Titles</vt:lpstr>
      <vt:lpstr>'様式第16号（別紙6）'!Print_Titles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小梶 さやか</dc:creator>
  <cp:lastModifiedBy>松永　基宏</cp:lastModifiedBy>
  <cp:lastPrinted>2023-05-02T07:43:19Z</cp:lastPrinted>
  <dcterms:created xsi:type="dcterms:W3CDTF">2015-05-10T10:37:30Z</dcterms:created>
  <dcterms:modified xsi:type="dcterms:W3CDTF">2023-05-08T01:16:36Z</dcterms:modified>
</cp:coreProperties>
</file>